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86" i="1" l="1"/>
  <c r="I285" i="1"/>
  <c r="I284" i="1"/>
  <c r="I283" i="1"/>
  <c r="I282" i="1"/>
  <c r="I281" i="1"/>
  <c r="H286" i="1" l="1"/>
  <c r="H285" i="1"/>
  <c r="H284" i="1"/>
  <c r="H283" i="1"/>
  <c r="H282" i="1"/>
  <c r="H281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2" i="1"/>
  <c r="H123" i="1"/>
  <c r="H124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I162" i="1" l="1"/>
  <c r="I166" i="1"/>
  <c r="I170" i="1"/>
  <c r="I174" i="1"/>
  <c r="I178" i="1"/>
  <c r="I182" i="1"/>
  <c r="I186" i="1"/>
  <c r="I190" i="1"/>
  <c r="I194" i="1"/>
  <c r="I198" i="1"/>
  <c r="I202" i="1"/>
  <c r="I206" i="1"/>
  <c r="I210" i="1"/>
  <c r="I214" i="1"/>
  <c r="I218" i="1"/>
  <c r="I222" i="1"/>
  <c r="I226" i="1"/>
  <c r="I230" i="1"/>
  <c r="I234" i="1"/>
  <c r="I238" i="1"/>
  <c r="I242" i="1"/>
  <c r="I246" i="1"/>
  <c r="I250" i="1"/>
  <c r="I254" i="1"/>
  <c r="I258" i="1"/>
  <c r="I261" i="1"/>
  <c r="I262" i="1"/>
  <c r="I266" i="1"/>
  <c r="I269" i="1"/>
  <c r="I270" i="1"/>
  <c r="I274" i="1"/>
  <c r="I277" i="1"/>
  <c r="I278" i="1"/>
  <c r="I159" i="1"/>
  <c r="I123" i="1"/>
  <c r="I126" i="1"/>
  <c r="I127" i="1"/>
  <c r="I130" i="1"/>
  <c r="I131" i="1"/>
  <c r="I134" i="1"/>
  <c r="I135" i="1"/>
  <c r="I138" i="1"/>
  <c r="I139" i="1"/>
  <c r="I142" i="1"/>
  <c r="I143" i="1"/>
  <c r="I146" i="1"/>
  <c r="I147" i="1"/>
  <c r="I150" i="1"/>
  <c r="I151" i="1"/>
  <c r="I154" i="1"/>
  <c r="I155" i="1"/>
  <c r="I158" i="1"/>
  <c r="I122" i="1"/>
  <c r="I114" i="1"/>
  <c r="I117" i="1"/>
  <c r="I109" i="1"/>
  <c r="I113" i="1"/>
  <c r="I104" i="1"/>
  <c r="I105" i="1"/>
  <c r="I41" i="1"/>
  <c r="I42" i="1"/>
  <c r="I45" i="1"/>
  <c r="I46" i="1"/>
  <c r="I49" i="1"/>
  <c r="I50" i="1"/>
  <c r="I53" i="1"/>
  <c r="I54" i="1"/>
  <c r="I14" i="1"/>
  <c r="I17" i="1"/>
  <c r="I21" i="1"/>
  <c r="I25" i="1"/>
  <c r="I29" i="1"/>
  <c r="I33" i="1"/>
  <c r="I37" i="1"/>
  <c r="I7" i="1"/>
  <c r="I280" i="1"/>
  <c r="I279" i="1"/>
  <c r="I276" i="1"/>
  <c r="I275" i="1"/>
  <c r="I273" i="1"/>
  <c r="I272" i="1"/>
  <c r="I271" i="1"/>
  <c r="I268" i="1"/>
  <c r="I267" i="1"/>
  <c r="I265" i="1"/>
  <c r="I264" i="1"/>
  <c r="I263" i="1"/>
  <c r="I260" i="1"/>
  <c r="I259" i="1"/>
  <c r="I257" i="1"/>
  <c r="I256" i="1"/>
  <c r="I255" i="1"/>
  <c r="I253" i="1"/>
  <c r="I252" i="1"/>
  <c r="I251" i="1"/>
  <c r="I249" i="1"/>
  <c r="I248" i="1"/>
  <c r="I247" i="1"/>
  <c r="I245" i="1"/>
  <c r="I244" i="1"/>
  <c r="I243" i="1"/>
  <c r="I241" i="1"/>
  <c r="I240" i="1"/>
  <c r="I239" i="1"/>
  <c r="I237" i="1"/>
  <c r="I236" i="1"/>
  <c r="I235" i="1"/>
  <c r="I233" i="1"/>
  <c r="I232" i="1"/>
  <c r="I231" i="1"/>
  <c r="I229" i="1"/>
  <c r="I228" i="1"/>
  <c r="I227" i="1"/>
  <c r="I225" i="1"/>
  <c r="I224" i="1"/>
  <c r="I223" i="1"/>
  <c r="I221" i="1"/>
  <c r="I220" i="1"/>
  <c r="I219" i="1"/>
  <c r="I217" i="1"/>
  <c r="I216" i="1"/>
  <c r="I215" i="1"/>
  <c r="I213" i="1"/>
  <c r="I212" i="1"/>
  <c r="I211" i="1"/>
  <c r="I209" i="1"/>
  <c r="I208" i="1"/>
  <c r="I207" i="1"/>
  <c r="I205" i="1"/>
  <c r="I204" i="1"/>
  <c r="I203" i="1"/>
  <c r="I201" i="1"/>
  <c r="I200" i="1"/>
  <c r="I199" i="1"/>
  <c r="I197" i="1"/>
  <c r="I196" i="1"/>
  <c r="I195" i="1"/>
  <c r="I193" i="1"/>
  <c r="I192" i="1"/>
  <c r="I191" i="1"/>
  <c r="I189" i="1"/>
  <c r="I188" i="1"/>
  <c r="I187" i="1"/>
  <c r="I185" i="1"/>
  <c r="I184" i="1"/>
  <c r="I183" i="1"/>
  <c r="I181" i="1"/>
  <c r="I180" i="1"/>
  <c r="I179" i="1"/>
  <c r="I177" i="1"/>
  <c r="I176" i="1"/>
  <c r="I175" i="1"/>
  <c r="I173" i="1"/>
  <c r="I172" i="1"/>
  <c r="I171" i="1"/>
  <c r="I169" i="1"/>
  <c r="I168" i="1"/>
  <c r="I167" i="1"/>
  <c r="I165" i="1"/>
  <c r="I164" i="1"/>
  <c r="I163" i="1"/>
  <c r="I161" i="1"/>
  <c r="I160" i="1"/>
  <c r="I157" i="1"/>
  <c r="I156" i="1"/>
  <c r="I153" i="1"/>
  <c r="I152" i="1"/>
  <c r="I149" i="1"/>
  <c r="I148" i="1"/>
  <c r="I145" i="1"/>
  <c r="I144" i="1"/>
  <c r="I141" i="1"/>
  <c r="I140" i="1"/>
  <c r="I137" i="1"/>
  <c r="I136" i="1"/>
  <c r="I133" i="1"/>
  <c r="I132" i="1"/>
  <c r="I129" i="1"/>
  <c r="I128" i="1"/>
  <c r="I124" i="1"/>
  <c r="I120" i="1"/>
  <c r="I119" i="1"/>
  <c r="I118" i="1"/>
  <c r="I116" i="1"/>
  <c r="I115" i="1"/>
  <c r="I112" i="1"/>
  <c r="I111" i="1"/>
  <c r="I110" i="1"/>
  <c r="I108" i="1"/>
  <c r="I107" i="1"/>
  <c r="I106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2" i="1"/>
  <c r="I51" i="1"/>
  <c r="I48" i="1"/>
  <c r="I47" i="1"/>
  <c r="I44" i="1"/>
  <c r="I43" i="1"/>
  <c r="I40" i="1"/>
  <c r="I39" i="1"/>
  <c r="I38" i="1"/>
  <c r="I36" i="1"/>
  <c r="I35" i="1"/>
  <c r="I34" i="1"/>
  <c r="I32" i="1"/>
  <c r="I31" i="1"/>
  <c r="I30" i="1"/>
  <c r="I28" i="1"/>
  <c r="I27" i="1"/>
  <c r="I26" i="1"/>
  <c r="I24" i="1"/>
  <c r="I23" i="1"/>
  <c r="I22" i="1"/>
  <c r="I20" i="1"/>
  <c r="I19" i="1"/>
  <c r="I18" i="1"/>
  <c r="I16" i="1"/>
  <c r="I15" i="1"/>
  <c r="I13" i="1"/>
  <c r="I12" i="1"/>
  <c r="I11" i="1"/>
  <c r="I10" i="1"/>
  <c r="I9" i="1"/>
  <c r="I8" i="1"/>
  <c r="I6" i="1"/>
</calcChain>
</file>

<file path=xl/sharedStrings.xml><?xml version="1.0" encoding="utf-8"?>
<sst xmlns="http://schemas.openxmlformats.org/spreadsheetml/2006/main" count="442" uniqueCount="333">
  <si>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</si>
  <si>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</si>
  <si>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</si>
  <si>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</si>
  <si>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</si>
  <si>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</si>
  <si>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</si>
  <si>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</si>
  <si>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</si>
  <si>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</si>
  <si>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ТП РП 18-03/250</t>
  </si>
  <si>
    <t>ТП РП 18-05/320</t>
  </si>
  <si>
    <t>ТП РП 18-06/320</t>
  </si>
  <si>
    <t>ТП РП 18-07/180</t>
  </si>
  <si>
    <t>ТП РП 18-08/400</t>
  </si>
  <si>
    <t>КТП РП 23-11/2х250</t>
  </si>
  <si>
    <t>ТП РП 17-14/250</t>
  </si>
  <si>
    <t>ТП РП 17-16/250</t>
  </si>
  <si>
    <t>КТП М 35-23/320</t>
  </si>
  <si>
    <t>ТП Ж 3-24/2х250</t>
  </si>
  <si>
    <t>ТП Рз 51-31/320</t>
  </si>
  <si>
    <t>ТП Рз 51-37/2х400</t>
  </si>
  <si>
    <t>ТП Рз 56-38/2х1000</t>
  </si>
  <si>
    <t>ТП Ж 3-40/250</t>
  </si>
  <si>
    <t xml:space="preserve">КТП Ж 11-44 /180    </t>
  </si>
  <si>
    <t>КТП Рз 32-46/160</t>
  </si>
  <si>
    <t xml:space="preserve">КТП Гл 7-55/100  </t>
  </si>
  <si>
    <t>КТП Гл 7-14/100</t>
  </si>
  <si>
    <t xml:space="preserve">ТП М 35-52/630       </t>
  </si>
  <si>
    <t xml:space="preserve">ТП М 31-53/2х400       </t>
  </si>
  <si>
    <t xml:space="preserve">КТП Ж 11-57/100 </t>
  </si>
  <si>
    <t>ТП Ж 3-68/2х250</t>
  </si>
  <si>
    <t>ТП Ж 3-69/2х250</t>
  </si>
  <si>
    <t>ТП Ж 1-70/2х400</t>
  </si>
  <si>
    <t>ТП Ж 12-74/2х400</t>
  </si>
  <si>
    <t xml:space="preserve">ТП Ж 12-79/2х250      </t>
  </si>
  <si>
    <t>ТП Ж 1-80/2х400</t>
  </si>
  <si>
    <t>ТП Б 15-95/400</t>
  </si>
  <si>
    <t xml:space="preserve">ТП РП 16-96/2х250      </t>
  </si>
  <si>
    <t xml:space="preserve">ТП Б 15-97/2х160      </t>
  </si>
  <si>
    <t xml:space="preserve">ТП Б 15-98/250      </t>
  </si>
  <si>
    <t xml:space="preserve">ТП Рз 63-102/2х250  </t>
  </si>
  <si>
    <t xml:space="preserve">ТП Рз 63-103/400  </t>
  </si>
  <si>
    <t xml:space="preserve">ТП Рз 63-104/2х400   </t>
  </si>
  <si>
    <t xml:space="preserve">ТП Рз 63-105/2х400   </t>
  </si>
  <si>
    <t xml:space="preserve">ТП Рз 62-106/2х630      </t>
  </si>
  <si>
    <t xml:space="preserve">КТП Ж 27-111/2х630     </t>
  </si>
  <si>
    <t xml:space="preserve">КТП Ж 28-113/250   </t>
  </si>
  <si>
    <t xml:space="preserve">КТП Ж 28-114/250   </t>
  </si>
  <si>
    <t xml:space="preserve">ТП Рз 63-117/2х400   </t>
  </si>
  <si>
    <t>ТП Рз 63-118/2х400</t>
  </si>
  <si>
    <t xml:space="preserve">ТП М 35-119/2х630    </t>
  </si>
  <si>
    <t xml:space="preserve">ТП Жт 19-121/2х400     </t>
  </si>
  <si>
    <t xml:space="preserve">ТП Жт 2-122/2х630     </t>
  </si>
  <si>
    <t>ТП Рз 52-35/2х400</t>
  </si>
  <si>
    <t xml:space="preserve">ТП Ж 1-126 /2х400  </t>
  </si>
  <si>
    <t>ТП М 31-128/2х320</t>
  </si>
  <si>
    <t>КТП Рз 55-140/100</t>
  </si>
  <si>
    <t xml:space="preserve">ТП Ж 11-155/2х630    </t>
  </si>
  <si>
    <t xml:space="preserve">ТП Б 14-197/320+400    </t>
  </si>
  <si>
    <t>ТП ЖСМ 12-01 /630</t>
  </si>
  <si>
    <t>ТП Яб 7-02/630</t>
  </si>
  <si>
    <t>ТП Яб 7-04/400</t>
  </si>
  <si>
    <t>ТП ЖСМ 12-05/2х400</t>
  </si>
  <si>
    <t>ТП ЖСМ 12-06/630</t>
  </si>
  <si>
    <t>ТП ЖСМ 12-07/630</t>
  </si>
  <si>
    <t>ТП ЖСМ 12-08/2х630</t>
  </si>
  <si>
    <t>ТП Яб 7-09/630+400</t>
  </si>
  <si>
    <t>ТП Яб 7-10/2х630</t>
  </si>
  <si>
    <t>КТП-3-204/250</t>
  </si>
  <si>
    <t>КТП-3-205/160</t>
  </si>
  <si>
    <t>КТП-3-235/250</t>
  </si>
  <si>
    <t xml:space="preserve">ТП 3-511/400 </t>
  </si>
  <si>
    <t>КТП 3-557/160</t>
  </si>
  <si>
    <t>ТП Д/З 29-17/250+320</t>
  </si>
  <si>
    <t>Быт, школа, котельная</t>
  </si>
  <si>
    <t>Быт, дворец культуры</t>
  </si>
  <si>
    <t>Быт</t>
  </si>
  <si>
    <t>Быт, дет. Сад</t>
  </si>
  <si>
    <t>Быт, котельная</t>
  </si>
  <si>
    <t>Быт, школа</t>
  </si>
  <si>
    <t>Котельная, инфекционное отделение, дет. больница</t>
  </si>
  <si>
    <t>Быт, хлеб завод, ГАИ</t>
  </si>
  <si>
    <t>администрация</t>
  </si>
  <si>
    <t>дет. Сад, гос. Дума</t>
  </si>
  <si>
    <t>Быт, почта, нар. Суд</t>
  </si>
  <si>
    <t>Сбербанк, Потенциал банк, дет. Сад, быт</t>
  </si>
  <si>
    <t>Быт, школа, дет. Сад</t>
  </si>
  <si>
    <t>очистные</t>
  </si>
  <si>
    <t>Быт, РНС, дет. Сад</t>
  </si>
  <si>
    <t>Мировые судьи, казначейство, университет, быт</t>
  </si>
  <si>
    <t>НФС (хоз. нужды)</t>
  </si>
  <si>
    <t>Быт, спасательная станция</t>
  </si>
  <si>
    <t>МРСК Волги</t>
  </si>
  <si>
    <t>РНС</t>
  </si>
  <si>
    <t>Быт, дет. сад</t>
  </si>
  <si>
    <t>Быт, дет. сад, школа</t>
  </si>
  <si>
    <t>ЦТП, Быт</t>
  </si>
  <si>
    <t>Быт, почта</t>
  </si>
  <si>
    <t>Быт, поликлиника</t>
  </si>
  <si>
    <t>колледж, спорткомплекс, Быт</t>
  </si>
  <si>
    <t xml:space="preserve">котельная </t>
  </si>
  <si>
    <t>Быт, кафе</t>
  </si>
  <si>
    <t>перекачка, быт</t>
  </si>
  <si>
    <t>ГРС, быт</t>
  </si>
  <si>
    <t>быт</t>
  </si>
  <si>
    <t xml:space="preserve">Быт, школа, дет. сад </t>
  </si>
  <si>
    <t>котельная, дет. Сад, почта, сбербанк, быт</t>
  </si>
  <si>
    <t>котельная, ЦТП, быт</t>
  </si>
  <si>
    <t>дачи</t>
  </si>
  <si>
    <t>Быт, узел связи СЭС</t>
  </si>
  <si>
    <t>Быт, школа, насосная</t>
  </si>
  <si>
    <t>Быт, школа, сбербанк, почта</t>
  </si>
  <si>
    <t>Быт, автовокзал</t>
  </si>
  <si>
    <t>Быт, пансионат</t>
  </si>
  <si>
    <t>Быт, ЦТП</t>
  </si>
  <si>
    <t xml:space="preserve">Дачи </t>
  </si>
  <si>
    <t>Дачи</t>
  </si>
  <si>
    <t>Быт, военкомат</t>
  </si>
  <si>
    <t>Быт, прокуратура, милиция</t>
  </si>
  <si>
    <t>Быт, церковь, хлебзавод</t>
  </si>
  <si>
    <t>Быт, мызык. Школа, туб диспансер</t>
  </si>
  <si>
    <t>школа, пожарное депо, энергосбыт, редакция газеты, быт</t>
  </si>
  <si>
    <t>котельная</t>
  </si>
  <si>
    <t>котельная, гостиница, быт</t>
  </si>
  <si>
    <t>похоронное бюро,быт</t>
  </si>
  <si>
    <t>ЦГБ, котельная</t>
  </si>
  <si>
    <t>Быт, стамотология</t>
  </si>
  <si>
    <t>ЦНС, банк</t>
  </si>
  <si>
    <t>школа, котельная</t>
  </si>
  <si>
    <t>Быт, сбербанк, пенсионный фонд</t>
  </si>
  <si>
    <t>техникум детская поликлиника, быт</t>
  </si>
  <si>
    <t>насосная, Быт</t>
  </si>
  <si>
    <t>Горгаз, МУП, насосная</t>
  </si>
  <si>
    <t>Быт, насосная</t>
  </si>
  <si>
    <t>ЦТП, интернат</t>
  </si>
  <si>
    <t>Быт, налоговая, сбербанк</t>
  </si>
  <si>
    <t>АЗС</t>
  </si>
  <si>
    <t>Быт, дет сад</t>
  </si>
  <si>
    <t>водозабор</t>
  </si>
  <si>
    <t>НФС (автоматика)</t>
  </si>
  <si>
    <t>Быт, пекарня</t>
  </si>
  <si>
    <t>Быт, насосная, ЦТП</t>
  </si>
  <si>
    <t>Быт, магазин</t>
  </si>
  <si>
    <t>ЦГБ хирургия</t>
  </si>
  <si>
    <t>рыб инспекция</t>
  </si>
  <si>
    <t>ТП Жт 12-130/2х630</t>
  </si>
  <si>
    <t>мусоро-перерабатывающая станция</t>
  </si>
  <si>
    <t>нефтебаза</t>
  </si>
  <si>
    <t>БЫТ</t>
  </si>
  <si>
    <t>ТП РП-1/630</t>
  </si>
  <si>
    <t>ТП РП-2/630</t>
  </si>
  <si>
    <t>Быт, котельная, дет. сад</t>
  </si>
  <si>
    <t>Быт, техникум почта</t>
  </si>
  <si>
    <t>Быт, церковь</t>
  </si>
  <si>
    <t xml:space="preserve">Быт, сбербанк </t>
  </si>
  <si>
    <t>Быт, школа поликлиника</t>
  </si>
  <si>
    <t>Быт, КНС, больница, школа искуств</t>
  </si>
  <si>
    <t>Быт, дворец культуры, администрация</t>
  </si>
  <si>
    <t>котельная пожарное депо</t>
  </si>
  <si>
    <t>школа, сбербанк, поликлиника, быт</t>
  </si>
  <si>
    <t>арт скважина, ДК, АТС, администрация, быт</t>
  </si>
  <si>
    <t>арт скважина</t>
  </si>
  <si>
    <t>дет сад, сбербанк, школа, быт</t>
  </si>
  <si>
    <t>арт скважина, быт</t>
  </si>
  <si>
    <t>школа, администрация</t>
  </si>
  <si>
    <t>ДК, администрация, быт</t>
  </si>
  <si>
    <t>пожарная часть, сбербанк, арт скважина, быт</t>
  </si>
  <si>
    <t>очистные сооружения, ГРП, котельная</t>
  </si>
  <si>
    <t>арт скважина лесничество, быт</t>
  </si>
  <si>
    <t>ТП Яб 7-03/2х630</t>
  </si>
  <si>
    <t>КТП-3-203/400</t>
  </si>
  <si>
    <t>КТП-3-213/180</t>
  </si>
  <si>
    <t xml:space="preserve">КТП-3-224/180  </t>
  </si>
  <si>
    <t xml:space="preserve">КТП-3-239/180 </t>
  </si>
  <si>
    <t>КТП-3-242/63</t>
  </si>
  <si>
    <t xml:space="preserve">КТП 3-247/160  </t>
  </si>
  <si>
    <t xml:space="preserve">КТП 3-508/250 </t>
  </si>
  <si>
    <t>КТП 3-512/180</t>
  </si>
  <si>
    <t xml:space="preserve">КТП 3-519/250 </t>
  </si>
  <si>
    <t xml:space="preserve">КТП 3-520/250 </t>
  </si>
  <si>
    <t xml:space="preserve">КТП 3-530/250 </t>
  </si>
  <si>
    <t>КТП 3-534/100</t>
  </si>
  <si>
    <t>КТП 3-549/180</t>
  </si>
  <si>
    <t>КТП Б 502/400</t>
  </si>
  <si>
    <t>ТП Б 501/400</t>
  </si>
  <si>
    <t>КТП 3-556/160</t>
  </si>
  <si>
    <t xml:space="preserve">ТП РП 16-90/2х630     </t>
  </si>
  <si>
    <t>КНС, полиция, быт</t>
  </si>
  <si>
    <t>школа, быт</t>
  </si>
  <si>
    <t>водокачка, быт</t>
  </si>
  <si>
    <t xml:space="preserve"> СТО, АЗС, быт</t>
  </si>
  <si>
    <t>дет сад, быт</t>
  </si>
  <si>
    <t>ТП РП 18-01/630</t>
  </si>
  <si>
    <t>ТП Б 15-09 /630</t>
  </si>
  <si>
    <t>ТП РП 23-10/630</t>
  </si>
  <si>
    <t>ТП РП 24-15/320</t>
  </si>
  <si>
    <t>ТП РП 23-17/400</t>
  </si>
  <si>
    <t>ТП РП 23-21/400</t>
  </si>
  <si>
    <t>ТП Рз 51-30/320+400</t>
  </si>
  <si>
    <t>ТП Рз 52-33/2х400</t>
  </si>
  <si>
    <t>ТП Рз 52-34/2х630</t>
  </si>
  <si>
    <t>ТП Рз 52-36/630+400</t>
  </si>
  <si>
    <t xml:space="preserve">ТП М 35-48/320+250     </t>
  </si>
  <si>
    <t xml:space="preserve">ТП М 35-51/250    </t>
  </si>
  <si>
    <t xml:space="preserve">ТП Ж 20-55/180    </t>
  </si>
  <si>
    <t>ТП Жт 15-60/180</t>
  </si>
  <si>
    <t xml:space="preserve">ТП Ж 3-61/2х250      </t>
  </si>
  <si>
    <t>ТП Ж 1-72/250</t>
  </si>
  <si>
    <t>ТП Ж 1-73/400</t>
  </si>
  <si>
    <t>ТП Ж 1-78/2х630</t>
  </si>
  <si>
    <t>ТП Б 13-81/630</t>
  </si>
  <si>
    <t>КТП Жт 15-01/2х400</t>
  </si>
  <si>
    <t xml:space="preserve">ТП-РП 23-93/400  </t>
  </si>
  <si>
    <t xml:space="preserve">ТП РП 25-94/2х400      </t>
  </si>
  <si>
    <t>ТП Жт 5-120/320+630</t>
  </si>
  <si>
    <t xml:space="preserve">ТП Жт 12-123/400+630    </t>
  </si>
  <si>
    <t xml:space="preserve">ТП М 35-124/2х630    </t>
  </si>
  <si>
    <t>ТП Жт 12-176/320+400</t>
  </si>
  <si>
    <t xml:space="preserve">КТП Б 14-195/180  </t>
  </si>
  <si>
    <t>ТПЯб 7-16/2х630</t>
  </si>
  <si>
    <t>КТП М 33-161/250</t>
  </si>
  <si>
    <t>ТП Жт 19-132/160</t>
  </si>
  <si>
    <t>ТП Ж 20-154/2х630</t>
  </si>
  <si>
    <t>КТП М 35-01/160</t>
  </si>
  <si>
    <t>реабилитационный центр</t>
  </si>
  <si>
    <t>ТП ЖСМ 12-11/2х250</t>
  </si>
  <si>
    <t>ТП Ж 5-130/2х250</t>
  </si>
  <si>
    <t>РТС</t>
  </si>
  <si>
    <t xml:space="preserve">ТП Ж 3-65/250  </t>
  </si>
  <si>
    <t>ТП Ж 8-25/630+630</t>
  </si>
  <si>
    <t>ТП РП 18-02/400</t>
  </si>
  <si>
    <t>КТП Б 409/400</t>
  </si>
  <si>
    <t>КТП Ст 206/250</t>
  </si>
  <si>
    <t>КТП Б 14-06/400</t>
  </si>
  <si>
    <t>КТП РП 23-12/400</t>
  </si>
  <si>
    <t>КТП РП 24-13/250</t>
  </si>
  <si>
    <t>КТП М 31-127/250</t>
  </si>
  <si>
    <t>ТП Рз 58-199/400</t>
  </si>
  <si>
    <t>КТП Б 307/160</t>
  </si>
  <si>
    <t>артскважина, быт</t>
  </si>
  <si>
    <t>КТП М 35-02/2х630</t>
  </si>
  <si>
    <t>КТП Гл 7-15/100</t>
  </si>
  <si>
    <t>КТП Гл 9-04/100</t>
  </si>
  <si>
    <t xml:space="preserve">   ТП Рз 55-191/2х400     </t>
  </si>
  <si>
    <t>ТП М 33-54/2х630</t>
  </si>
  <si>
    <t xml:space="preserve">КТП М 31-62/630   </t>
  </si>
  <si>
    <t>ТП Рз 63-63/250</t>
  </si>
  <si>
    <t>ТП Б 13-81а/250</t>
  </si>
  <si>
    <t>КТП Б 13-181/400</t>
  </si>
  <si>
    <t>КТП Б 13-182/400</t>
  </si>
  <si>
    <t>КТП Рз 55-107/250</t>
  </si>
  <si>
    <t>КТП Б 408/400</t>
  </si>
  <si>
    <t>КТП Б 301/250</t>
  </si>
  <si>
    <t>КТП Б 302/250</t>
  </si>
  <si>
    <t>КТП Б 401/250</t>
  </si>
  <si>
    <t>КТП Б 402/250</t>
  </si>
  <si>
    <t>КТП Б 403/250</t>
  </si>
  <si>
    <t>КТП Б 404/250</t>
  </si>
  <si>
    <t>КТП Б 405/400</t>
  </si>
  <si>
    <t>КТП Б 406/630</t>
  </si>
  <si>
    <t>КТП Б 407/400</t>
  </si>
  <si>
    <t xml:space="preserve">ТП Б 14-190/2х400   </t>
  </si>
  <si>
    <t>ТП Б 14-196/250</t>
  </si>
  <si>
    <t>КТП Гл 7-10/250</t>
  </si>
  <si>
    <t>ТП Ж 1-75/250</t>
  </si>
  <si>
    <t>КТП Ж 1-76/400</t>
  </si>
  <si>
    <t>ТП Ж 1-77/250</t>
  </si>
  <si>
    <t>ТП Ж 3-67/400</t>
  </si>
  <si>
    <t>КТП Ж 11-45/250</t>
  </si>
  <si>
    <t>ТП Ж 12-156/2х250</t>
  </si>
  <si>
    <t>КТП РП 17-29/250</t>
  </si>
  <si>
    <t>КТП РП 17-91/400</t>
  </si>
  <si>
    <t>ТП РП 18-04/250</t>
  </si>
  <si>
    <t>ТП РП 23-18/250</t>
  </si>
  <si>
    <t>ТП РП 23-20/250</t>
  </si>
  <si>
    <t>ТП - Ж 210/250</t>
  </si>
  <si>
    <t>ТП - Ж 214/160</t>
  </si>
  <si>
    <t>ТП - Ж 303/250</t>
  </si>
  <si>
    <t>ТП - ЖТ 141/180</t>
  </si>
  <si>
    <t>ТП - ЖТ 142/250</t>
  </si>
  <si>
    <t>КТП Жт 12-43/180</t>
  </si>
  <si>
    <t>КТП М 31-28/250</t>
  </si>
  <si>
    <t>КТП М 31-100/630</t>
  </si>
  <si>
    <t>КТП М 35-47/250</t>
  </si>
  <si>
    <t>ТП Рз 51-32/2х400</t>
  </si>
  <si>
    <t>КТП Рз 58-41/250</t>
  </si>
  <si>
    <t>КТП Яб 7-15/400</t>
  </si>
  <si>
    <t>ТП - К 207/100</t>
  </si>
  <si>
    <t>ТП - К 401/250</t>
  </si>
  <si>
    <t>ТП - К 410/100</t>
  </si>
  <si>
    <t>ТП - К 418/100</t>
  </si>
  <si>
    <t>ТП - А 108/400</t>
  </si>
  <si>
    <t>ТП - А 109/2х250</t>
  </si>
  <si>
    <t>ТП - А 111/100</t>
  </si>
  <si>
    <t>ТП - А 117/400</t>
  </si>
  <si>
    <t>ТП - А 119/250</t>
  </si>
  <si>
    <t>КТП Яб 7-12/250</t>
  </si>
  <si>
    <t>КТП З 550/100</t>
  </si>
  <si>
    <t>КТП Б 303/100</t>
  </si>
  <si>
    <t>КТП Рз 58-27/250</t>
  </si>
  <si>
    <t>КТП Рз 55-141/160</t>
  </si>
  <si>
    <t>ТП Ж 1-108/250</t>
  </si>
  <si>
    <t>КТП Б 14-02/160</t>
  </si>
  <si>
    <t>ТП - ОС 103/250</t>
  </si>
  <si>
    <t>ТП - ОС 105/160</t>
  </si>
  <si>
    <t>ТП - ОС 107/400</t>
  </si>
  <si>
    <t>ТП - ОС 404/160</t>
  </si>
  <si>
    <t>КТП Ст 201 /630</t>
  </si>
  <si>
    <t>КТП Ст 202  /250</t>
  </si>
  <si>
    <t>КТП У-518/160</t>
  </si>
  <si>
    <t>29</t>
  </si>
  <si>
    <t>38</t>
  </si>
  <si>
    <t>КТП Рз 53-59/250</t>
  </si>
  <si>
    <t>КТП Рз 55-39/2х250</t>
  </si>
  <si>
    <t>Котельная</t>
  </si>
  <si>
    <t>КТП Б 13-86/250</t>
  </si>
  <si>
    <t>КТП Б 14-04/160</t>
  </si>
  <si>
    <t>КТП Гл 7-05/250</t>
  </si>
  <si>
    <t>ТП Ж 134/400</t>
  </si>
  <si>
    <t>ТП Ж 1-71/400</t>
  </si>
  <si>
    <t>ТП Ж 3-64/2х320</t>
  </si>
  <si>
    <t>ТП Ж 501/160</t>
  </si>
  <si>
    <t xml:space="preserve">ТП Ж 20-109/2х250   </t>
  </si>
  <si>
    <t>ТП Рз 55-19/2х400</t>
  </si>
  <si>
    <t>ТП Рз 55-22/315</t>
  </si>
  <si>
    <t>КТП Рз 55-142/63</t>
  </si>
  <si>
    <t>КТП Рз 58-203/100</t>
  </si>
  <si>
    <t>118</t>
  </si>
  <si>
    <t>123</t>
  </si>
  <si>
    <t>Жигулевский артек</t>
  </si>
  <si>
    <t>Молодецкий курган</t>
  </si>
  <si>
    <t>Жигулевский участок - 2016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</si>
</sst>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5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5" borderId="0" xfId="0" applyFont="1" applyFill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2" borderId="2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94"/>
  <sheetViews>
    <sheetView tabSelected="1" workbookViewId="0">
      <selection activeCell="B2" sqref="B2:I2"/>
    </sheetView>
  </sheetViews>
  <sheetFormatPr defaultColWidth="9.140625" defaultRowHeight="15" x14ac:dyDescent="0.25"/>
  <cols>
    <col min="1" max="1" width="3.5703125" style="2" customWidth="1"/>
    <col min="2" max="2" width="20.5703125" style="4" customWidth="1"/>
    <col min="3" max="3" width="26.7109375" style="14" customWidth="1"/>
    <col min="4" max="4" width="7.85546875" style="2" customWidth="1"/>
    <col min="5" max="5" width="9.140625" style="2" customWidth="1"/>
    <col min="6" max="6" width="7.42578125" style="2" customWidth="1"/>
    <col min="7" max="7" width="8.28515625" style="2" customWidth="1"/>
    <col min="8" max="8" width="7.85546875" style="2" customWidth="1"/>
    <col min="9" max="9" width="8.42578125" style="2" customWidth="1"/>
    <col min="10" max="14" width="9.140625" style="2"/>
    <col min="15" max="15" width="17.28515625" style="2" customWidth="1"/>
    <col min="16" max="16384" width="9.140625" style="2"/>
  </cols>
  <sheetData>
    <row r="1" spans="2:9" ht="15.75" thickBot="1" x14ac:dyDescent="0.3"/>
    <row r="2" spans="2:9" ht="19.5" thickBot="1" x14ac:dyDescent="0.35">
      <c r="B2" s="55" t="s">
        <v>332</v>
      </c>
      <c r="C2" s="40"/>
      <c r="D2" s="40"/>
      <c r="E2" s="40"/>
      <c r="F2" s="40"/>
      <c r="G2" s="40"/>
      <c r="H2" s="40"/>
      <c r="I2" s="41"/>
    </row>
    <row r="3" spans="2:9" ht="15" customHeight="1" x14ac:dyDescent="0.25">
      <c r="B3" s="58" t="s">
        <v>0</v>
      </c>
      <c r="C3" s="56" t="s">
        <v>2</v>
      </c>
      <c r="D3" s="42" t="s">
        <v>1</v>
      </c>
      <c r="E3" s="44" t="s">
        <v>3</v>
      </c>
      <c r="F3" s="44"/>
      <c r="G3" s="44"/>
      <c r="H3" s="44"/>
      <c r="I3" s="44"/>
    </row>
    <row r="4" spans="2:9" x14ac:dyDescent="0.25">
      <c r="B4" s="42"/>
      <c r="C4" s="56"/>
      <c r="D4" s="42"/>
      <c r="E4" s="45" t="s">
        <v>4</v>
      </c>
      <c r="F4" s="46"/>
      <c r="G4" s="47"/>
      <c r="H4" s="48" t="s">
        <v>8</v>
      </c>
      <c r="I4" s="50" t="s">
        <v>9</v>
      </c>
    </row>
    <row r="5" spans="2:9" x14ac:dyDescent="0.25">
      <c r="B5" s="43"/>
      <c r="C5" s="57"/>
      <c r="D5" s="43"/>
      <c r="E5" s="22" t="s">
        <v>5</v>
      </c>
      <c r="F5" s="22" t="s">
        <v>6</v>
      </c>
      <c r="G5" s="22" t="s">
        <v>7</v>
      </c>
      <c r="H5" s="49"/>
      <c r="I5" s="50"/>
    </row>
    <row r="6" spans="2:9" ht="15" customHeight="1" x14ac:dyDescent="0.25">
      <c r="B6" s="37" t="s">
        <v>292</v>
      </c>
      <c r="C6" s="20" t="s">
        <v>105</v>
      </c>
      <c r="D6" s="11">
        <v>400</v>
      </c>
      <c r="E6" s="7">
        <v>150.80000000000001</v>
      </c>
      <c r="F6" s="7">
        <v>168.7</v>
      </c>
      <c r="G6" s="7">
        <v>133.19999999999999</v>
      </c>
      <c r="H6" s="5">
        <f>(E6+F6+G6)/3*0.38*1.73</f>
        <v>99.201660000000004</v>
      </c>
      <c r="I6" s="6">
        <f t="shared" ref="I6:I37" si="0">H6/D6*100</f>
        <v>24.800415000000001</v>
      </c>
    </row>
    <row r="7" spans="2:9" x14ac:dyDescent="0.25">
      <c r="B7" s="65" t="s">
        <v>293</v>
      </c>
      <c r="C7" s="59" t="s">
        <v>188</v>
      </c>
      <c r="D7" s="11">
        <v>250</v>
      </c>
      <c r="E7" s="7">
        <v>108.8</v>
      </c>
      <c r="F7" s="7">
        <v>87.2</v>
      </c>
      <c r="G7" s="7">
        <v>95.7</v>
      </c>
      <c r="H7" s="5">
        <f>(E7+F7+G7)/3*0.38*1.73</f>
        <v>63.921193333333335</v>
      </c>
      <c r="I7" s="6">
        <f t="shared" si="0"/>
        <v>25.568477333333334</v>
      </c>
    </row>
    <row r="8" spans="2:9" ht="16.899999999999999" customHeight="1" x14ac:dyDescent="0.25">
      <c r="B8" s="66"/>
      <c r="C8" s="60"/>
      <c r="D8" s="11">
        <v>250</v>
      </c>
      <c r="E8" s="7">
        <v>133.69999999999999</v>
      </c>
      <c r="F8" s="7">
        <v>112</v>
      </c>
      <c r="G8" s="7">
        <v>110.5</v>
      </c>
      <c r="H8" s="5">
        <f t="shared" ref="H8:H15" si="1">(E8+F8+G8)/3*0.38*1.73</f>
        <v>78.055293333333339</v>
      </c>
      <c r="I8" s="6">
        <f t="shared" si="0"/>
        <v>31.222117333333337</v>
      </c>
    </row>
    <row r="9" spans="2:9" ht="15" customHeight="1" x14ac:dyDescent="0.25">
      <c r="B9" s="37" t="s">
        <v>294</v>
      </c>
      <c r="C9" s="20" t="s">
        <v>189</v>
      </c>
      <c r="D9" s="11">
        <v>100</v>
      </c>
      <c r="E9" s="7">
        <v>82.6</v>
      </c>
      <c r="F9" s="7">
        <v>65.8</v>
      </c>
      <c r="G9" s="7">
        <v>75</v>
      </c>
      <c r="H9" s="5">
        <f t="shared" si="1"/>
        <v>48.954386666666657</v>
      </c>
      <c r="I9" s="6">
        <f t="shared" si="0"/>
        <v>48.954386666666657</v>
      </c>
    </row>
    <row r="10" spans="2:9" ht="15" customHeight="1" x14ac:dyDescent="0.25">
      <c r="B10" s="37" t="s">
        <v>295</v>
      </c>
      <c r="C10" s="20" t="s">
        <v>189</v>
      </c>
      <c r="D10" s="11">
        <v>400</v>
      </c>
      <c r="E10" s="7">
        <v>126.6</v>
      </c>
      <c r="F10" s="7">
        <v>195.6</v>
      </c>
      <c r="G10" s="7">
        <v>151.80000000000001</v>
      </c>
      <c r="H10" s="5">
        <f t="shared" si="1"/>
        <v>103.86919999999999</v>
      </c>
      <c r="I10" s="6">
        <f t="shared" si="0"/>
        <v>25.967299999999998</v>
      </c>
    </row>
    <row r="11" spans="2:9" x14ac:dyDescent="0.25">
      <c r="B11" s="37" t="s">
        <v>296</v>
      </c>
      <c r="C11" s="20" t="s">
        <v>105</v>
      </c>
      <c r="D11" s="11">
        <v>250</v>
      </c>
      <c r="E11" s="7">
        <v>128.80000000000001</v>
      </c>
      <c r="F11" s="7">
        <v>141.80000000000001</v>
      </c>
      <c r="G11" s="7">
        <v>106.1</v>
      </c>
      <c r="H11" s="5">
        <f t="shared" si="1"/>
        <v>82.547526666666684</v>
      </c>
      <c r="I11" s="6">
        <f t="shared" si="0"/>
        <v>33.019010666666674</v>
      </c>
    </row>
    <row r="12" spans="2:9" ht="15" customHeight="1" x14ac:dyDescent="0.25">
      <c r="B12" s="19" t="s">
        <v>253</v>
      </c>
      <c r="C12" s="20" t="s">
        <v>164</v>
      </c>
      <c r="D12" s="11">
        <v>250</v>
      </c>
      <c r="E12" s="29">
        <v>124</v>
      </c>
      <c r="F12" s="29">
        <v>135</v>
      </c>
      <c r="G12" s="29">
        <v>159</v>
      </c>
      <c r="H12" s="5">
        <f t="shared" si="1"/>
        <v>91.597733333333338</v>
      </c>
      <c r="I12" s="6">
        <f t="shared" si="0"/>
        <v>36.639093333333335</v>
      </c>
    </row>
    <row r="13" spans="2:9" x14ac:dyDescent="0.25">
      <c r="B13" s="19" t="s">
        <v>254</v>
      </c>
      <c r="C13" s="20" t="s">
        <v>77</v>
      </c>
      <c r="D13" s="11">
        <v>250</v>
      </c>
      <c r="E13" s="29">
        <v>92</v>
      </c>
      <c r="F13" s="29">
        <v>81</v>
      </c>
      <c r="G13" s="29">
        <v>75</v>
      </c>
      <c r="H13" s="5">
        <f t="shared" si="1"/>
        <v>54.345066666666668</v>
      </c>
      <c r="I13" s="6">
        <f t="shared" si="0"/>
        <v>21.73802666666667</v>
      </c>
    </row>
    <row r="14" spans="2:9" x14ac:dyDescent="0.25">
      <c r="B14" s="37" t="s">
        <v>299</v>
      </c>
      <c r="C14" s="20" t="s">
        <v>77</v>
      </c>
      <c r="D14" s="11">
        <v>100</v>
      </c>
      <c r="E14" s="29">
        <v>15</v>
      </c>
      <c r="F14" s="29">
        <v>21</v>
      </c>
      <c r="G14" s="29">
        <v>17</v>
      </c>
      <c r="H14" s="5">
        <f t="shared" si="1"/>
        <v>11.614066666666668</v>
      </c>
      <c r="I14" s="6">
        <f t="shared" si="0"/>
        <v>11.614066666666668</v>
      </c>
    </row>
    <row r="15" spans="2:9" ht="15" customHeight="1" x14ac:dyDescent="0.25">
      <c r="B15" s="38" t="s">
        <v>239</v>
      </c>
      <c r="C15" s="13" t="s">
        <v>240</v>
      </c>
      <c r="D15" s="11">
        <v>160</v>
      </c>
      <c r="E15" s="29">
        <v>85</v>
      </c>
      <c r="F15" s="29">
        <v>60</v>
      </c>
      <c r="G15" s="29">
        <v>71</v>
      </c>
      <c r="H15" s="5">
        <f t="shared" si="1"/>
        <v>47.332799999999999</v>
      </c>
      <c r="I15" s="6">
        <f t="shared" si="0"/>
        <v>29.582999999999998</v>
      </c>
    </row>
    <row r="16" spans="2:9" x14ac:dyDescent="0.25">
      <c r="B16" s="19" t="s">
        <v>255</v>
      </c>
      <c r="C16" s="20" t="s">
        <v>77</v>
      </c>
      <c r="D16" s="11">
        <v>250</v>
      </c>
      <c r="E16" s="29">
        <v>40</v>
      </c>
      <c r="F16" s="29">
        <v>31</v>
      </c>
      <c r="G16" s="29">
        <v>45</v>
      </c>
      <c r="H16" s="5">
        <f t="shared" ref="H16:H28" si="2">(E16+F16+G16)/3*0.38*1.73</f>
        <v>25.419466666666665</v>
      </c>
      <c r="I16" s="6">
        <f t="shared" si="0"/>
        <v>10.167786666666666</v>
      </c>
    </row>
    <row r="17" spans="2:9" x14ac:dyDescent="0.25">
      <c r="B17" s="19" t="s">
        <v>256</v>
      </c>
      <c r="C17" s="20" t="s">
        <v>77</v>
      </c>
      <c r="D17" s="11">
        <v>250</v>
      </c>
      <c r="E17" s="7">
        <v>100</v>
      </c>
      <c r="F17" s="7">
        <v>109</v>
      </c>
      <c r="G17" s="7">
        <v>98</v>
      </c>
      <c r="H17" s="5">
        <f t="shared" si="2"/>
        <v>67.273933333333332</v>
      </c>
      <c r="I17" s="6">
        <f t="shared" si="0"/>
        <v>26.909573333333331</v>
      </c>
    </row>
    <row r="18" spans="2:9" x14ac:dyDescent="0.25">
      <c r="B18" s="19" t="s">
        <v>257</v>
      </c>
      <c r="C18" s="20" t="s">
        <v>77</v>
      </c>
      <c r="D18" s="11">
        <v>250</v>
      </c>
      <c r="E18" s="7">
        <v>102</v>
      </c>
      <c r="F18" s="7">
        <v>106</v>
      </c>
      <c r="G18" s="7">
        <v>87</v>
      </c>
      <c r="H18" s="5">
        <f t="shared" si="2"/>
        <v>64.644333333333336</v>
      </c>
      <c r="I18" s="6">
        <f t="shared" si="0"/>
        <v>25.857733333333332</v>
      </c>
    </row>
    <row r="19" spans="2:9" ht="13.5" customHeight="1" x14ac:dyDescent="0.25">
      <c r="B19" s="19" t="s">
        <v>258</v>
      </c>
      <c r="C19" s="20" t="s">
        <v>162</v>
      </c>
      <c r="D19" s="11">
        <v>250</v>
      </c>
      <c r="E19" s="29">
        <v>49</v>
      </c>
      <c r="F19" s="29">
        <v>51</v>
      </c>
      <c r="G19" s="29">
        <v>50</v>
      </c>
      <c r="H19" s="5">
        <f t="shared" si="2"/>
        <v>32.869999999999997</v>
      </c>
      <c r="I19" s="6">
        <f t="shared" si="0"/>
        <v>13.147999999999998</v>
      </c>
    </row>
    <row r="20" spans="2:9" ht="18.75" customHeight="1" x14ac:dyDescent="0.25">
      <c r="B20" s="19" t="s">
        <v>259</v>
      </c>
      <c r="C20" s="20" t="s">
        <v>165</v>
      </c>
      <c r="D20" s="11">
        <v>400</v>
      </c>
      <c r="E20" s="7">
        <v>68</v>
      </c>
      <c r="F20" s="7">
        <v>39</v>
      </c>
      <c r="G20" s="7">
        <v>41</v>
      </c>
      <c r="H20" s="5">
        <f t="shared" si="2"/>
        <v>32.431733333333334</v>
      </c>
      <c r="I20" s="6">
        <f t="shared" si="0"/>
        <v>8.1079333333333334</v>
      </c>
    </row>
    <row r="21" spans="2:9" ht="15" customHeight="1" x14ac:dyDescent="0.25">
      <c r="B21" s="19" t="s">
        <v>260</v>
      </c>
      <c r="C21" s="20" t="s">
        <v>166</v>
      </c>
      <c r="D21" s="11">
        <v>630</v>
      </c>
      <c r="E21" s="29">
        <v>224</v>
      </c>
      <c r="F21" s="29">
        <v>192</v>
      </c>
      <c r="G21" s="29">
        <v>148</v>
      </c>
      <c r="H21" s="5">
        <f t="shared" si="2"/>
        <v>123.5912</v>
      </c>
      <c r="I21" s="6">
        <f t="shared" si="0"/>
        <v>19.617650793650792</v>
      </c>
    </row>
    <row r="22" spans="2:9" ht="15.75" customHeight="1" x14ac:dyDescent="0.25">
      <c r="B22" s="19" t="s">
        <v>261</v>
      </c>
      <c r="C22" s="20" t="s">
        <v>77</v>
      </c>
      <c r="D22" s="11">
        <v>400</v>
      </c>
      <c r="E22" s="29">
        <v>79</v>
      </c>
      <c r="F22" s="29">
        <v>63</v>
      </c>
      <c r="G22" s="29">
        <v>51</v>
      </c>
      <c r="H22" s="5">
        <f t="shared" si="2"/>
        <v>42.292733333333331</v>
      </c>
      <c r="I22" s="6">
        <f t="shared" si="0"/>
        <v>10.573183333333333</v>
      </c>
    </row>
    <row r="23" spans="2:9" x14ac:dyDescent="0.25">
      <c r="B23" s="19" t="s">
        <v>252</v>
      </c>
      <c r="C23" s="20" t="s">
        <v>77</v>
      </c>
      <c r="D23" s="11">
        <v>400</v>
      </c>
      <c r="E23" s="28">
        <v>76</v>
      </c>
      <c r="F23" s="28">
        <v>57</v>
      </c>
      <c r="G23" s="28">
        <v>81</v>
      </c>
      <c r="H23" s="5">
        <f t="shared" si="2"/>
        <v>46.894533333333328</v>
      </c>
      <c r="I23" s="6">
        <f t="shared" si="0"/>
        <v>11.723633333333332</v>
      </c>
    </row>
    <row r="24" spans="2:9" x14ac:dyDescent="0.25">
      <c r="B24" s="19" t="s">
        <v>232</v>
      </c>
      <c r="C24" s="20" t="s">
        <v>77</v>
      </c>
      <c r="D24" s="11">
        <v>400</v>
      </c>
      <c r="E24" s="7">
        <v>99</v>
      </c>
      <c r="F24" s="7">
        <v>115</v>
      </c>
      <c r="G24" s="7">
        <v>84</v>
      </c>
      <c r="H24" s="5">
        <f t="shared" si="2"/>
        <v>65.301733333333331</v>
      </c>
      <c r="I24" s="6">
        <f t="shared" si="0"/>
        <v>16.325433333333333</v>
      </c>
    </row>
    <row r="25" spans="2:9" ht="27" customHeight="1" x14ac:dyDescent="0.25">
      <c r="B25" s="19" t="s">
        <v>185</v>
      </c>
      <c r="C25" s="20" t="s">
        <v>167</v>
      </c>
      <c r="D25" s="11">
        <v>400</v>
      </c>
      <c r="E25" s="7">
        <v>142</v>
      </c>
      <c r="F25" s="7">
        <v>154</v>
      </c>
      <c r="G25" s="7">
        <v>137</v>
      </c>
      <c r="H25" s="5">
        <f t="shared" si="2"/>
        <v>94.884733333333344</v>
      </c>
      <c r="I25" s="6">
        <f t="shared" si="0"/>
        <v>23.721183333333336</v>
      </c>
    </row>
    <row r="26" spans="2:9" ht="27" customHeight="1" x14ac:dyDescent="0.25">
      <c r="B26" s="19" t="s">
        <v>184</v>
      </c>
      <c r="C26" s="20" t="s">
        <v>168</v>
      </c>
      <c r="D26" s="11">
        <v>400</v>
      </c>
      <c r="E26" s="7">
        <v>197</v>
      </c>
      <c r="F26" s="7">
        <v>156</v>
      </c>
      <c r="G26" s="7">
        <v>159</v>
      </c>
      <c r="H26" s="5">
        <f t="shared" si="2"/>
        <v>112.19626666666665</v>
      </c>
      <c r="I26" s="6">
        <f t="shared" si="0"/>
        <v>28.049066666666661</v>
      </c>
    </row>
    <row r="27" spans="2:9" ht="18" customHeight="1" x14ac:dyDescent="0.25">
      <c r="B27" s="19" t="s">
        <v>211</v>
      </c>
      <c r="C27" s="20" t="s">
        <v>77</v>
      </c>
      <c r="D27" s="11">
        <v>630</v>
      </c>
      <c r="E27" s="29">
        <v>141</v>
      </c>
      <c r="F27" s="29">
        <v>138</v>
      </c>
      <c r="G27" s="29">
        <v>156</v>
      </c>
      <c r="H27" s="5">
        <f t="shared" si="2"/>
        <v>95.323000000000008</v>
      </c>
      <c r="I27" s="6">
        <f t="shared" si="0"/>
        <v>15.130634920634922</v>
      </c>
    </row>
    <row r="28" spans="2:9" x14ac:dyDescent="0.25">
      <c r="B28" s="16" t="s">
        <v>248</v>
      </c>
      <c r="C28" s="20" t="s">
        <v>77</v>
      </c>
      <c r="D28" s="11">
        <v>250</v>
      </c>
      <c r="E28" s="29">
        <v>90</v>
      </c>
      <c r="F28" s="29">
        <v>82</v>
      </c>
      <c r="G28" s="29">
        <v>102</v>
      </c>
      <c r="H28" s="5">
        <f t="shared" si="2"/>
        <v>60.042533333333324</v>
      </c>
      <c r="I28" s="6">
        <f t="shared" si="0"/>
        <v>24.017013333333328</v>
      </c>
    </row>
    <row r="29" spans="2:9" x14ac:dyDescent="0.25">
      <c r="B29" s="19" t="s">
        <v>316</v>
      </c>
      <c r="C29" s="20" t="s">
        <v>77</v>
      </c>
      <c r="D29" s="11">
        <v>250</v>
      </c>
      <c r="E29" s="29">
        <v>155</v>
      </c>
      <c r="F29" s="29">
        <v>145</v>
      </c>
      <c r="G29" s="29">
        <v>164</v>
      </c>
      <c r="H29" s="5">
        <f>(E29+F29+G29)/3*0.38*1.73</f>
        <v>101.67786666666666</v>
      </c>
      <c r="I29" s="6">
        <f t="shared" si="0"/>
        <v>40.671146666666665</v>
      </c>
    </row>
    <row r="30" spans="2:9" x14ac:dyDescent="0.25">
      <c r="B30" s="16" t="s">
        <v>249</v>
      </c>
      <c r="C30" s="20" t="s">
        <v>77</v>
      </c>
      <c r="D30" s="11">
        <v>400</v>
      </c>
      <c r="E30" s="29">
        <v>72</v>
      </c>
      <c r="F30" s="29">
        <v>90</v>
      </c>
      <c r="G30" s="29">
        <v>81</v>
      </c>
      <c r="H30" s="5">
        <f t="shared" ref="H30:H47" si="3">(E30+F30+G30)/3*0.38*1.73</f>
        <v>53.249400000000001</v>
      </c>
      <c r="I30" s="6">
        <f t="shared" si="0"/>
        <v>13.31235</v>
      </c>
    </row>
    <row r="31" spans="2:9" ht="15" customHeight="1" x14ac:dyDescent="0.25">
      <c r="B31" s="16" t="s">
        <v>250</v>
      </c>
      <c r="C31" s="20" t="s">
        <v>77</v>
      </c>
      <c r="D31" s="11">
        <v>400</v>
      </c>
      <c r="E31" s="28">
        <v>125</v>
      </c>
      <c r="F31" s="28">
        <v>102</v>
      </c>
      <c r="G31" s="28">
        <v>112</v>
      </c>
      <c r="H31" s="5">
        <f t="shared" si="3"/>
        <v>74.286199999999994</v>
      </c>
      <c r="I31" s="6">
        <f t="shared" si="0"/>
        <v>18.571549999999998</v>
      </c>
    </row>
    <row r="32" spans="2:9" ht="15" customHeight="1" x14ac:dyDescent="0.25">
      <c r="B32" s="37" t="s">
        <v>303</v>
      </c>
      <c r="C32" s="20" t="s">
        <v>77</v>
      </c>
      <c r="D32" s="11">
        <v>160</v>
      </c>
      <c r="E32" s="28">
        <v>43</v>
      </c>
      <c r="F32" s="28">
        <v>30</v>
      </c>
      <c r="G32" s="28">
        <v>41</v>
      </c>
      <c r="H32" s="5">
        <f t="shared" si="3"/>
        <v>24.981199999999998</v>
      </c>
      <c r="I32" s="6">
        <f t="shared" si="0"/>
        <v>15.613249999999997</v>
      </c>
    </row>
    <row r="33" spans="2:9" ht="17.25" customHeight="1" x14ac:dyDescent="0.25">
      <c r="B33" s="37" t="s">
        <v>317</v>
      </c>
      <c r="C33" s="20" t="s">
        <v>77</v>
      </c>
      <c r="D33" s="11">
        <v>160</v>
      </c>
      <c r="E33" s="16"/>
      <c r="F33" s="16"/>
      <c r="G33" s="16"/>
      <c r="H33" s="9">
        <f t="shared" si="3"/>
        <v>0</v>
      </c>
      <c r="I33" s="6">
        <f t="shared" si="0"/>
        <v>0</v>
      </c>
    </row>
    <row r="34" spans="2:9" ht="17.25" customHeight="1" x14ac:dyDescent="0.25">
      <c r="B34" s="38" t="s">
        <v>234</v>
      </c>
      <c r="C34" s="13" t="s">
        <v>77</v>
      </c>
      <c r="D34" s="11">
        <v>400</v>
      </c>
      <c r="E34" s="7">
        <v>135</v>
      </c>
      <c r="F34" s="7">
        <v>130</v>
      </c>
      <c r="G34" s="7">
        <v>165</v>
      </c>
      <c r="H34" s="5">
        <f t="shared" si="3"/>
        <v>94.227333333333334</v>
      </c>
      <c r="I34" s="6">
        <f t="shared" si="0"/>
        <v>23.556833333333334</v>
      </c>
    </row>
    <row r="35" spans="2:9" ht="15.75" customHeight="1" x14ac:dyDescent="0.25">
      <c r="B35" s="61" t="s">
        <v>262</v>
      </c>
      <c r="C35" s="59" t="s">
        <v>77</v>
      </c>
      <c r="D35" s="11">
        <v>400</v>
      </c>
      <c r="E35" s="7">
        <v>85</v>
      </c>
      <c r="F35" s="7">
        <v>97</v>
      </c>
      <c r="G35" s="7">
        <v>104</v>
      </c>
      <c r="H35" s="23">
        <f t="shared" si="3"/>
        <v>62.672133333333335</v>
      </c>
      <c r="I35" s="6">
        <f t="shared" si="0"/>
        <v>15.668033333333334</v>
      </c>
    </row>
    <row r="36" spans="2:9" x14ac:dyDescent="0.25">
      <c r="B36" s="62"/>
      <c r="C36" s="60"/>
      <c r="D36" s="11">
        <v>400</v>
      </c>
      <c r="E36" s="10">
        <v>136</v>
      </c>
      <c r="F36" s="10">
        <v>121</v>
      </c>
      <c r="G36" s="10">
        <v>132</v>
      </c>
      <c r="H36" s="5">
        <f t="shared" si="3"/>
        <v>85.242866666666671</v>
      </c>
      <c r="I36" s="6">
        <f t="shared" si="0"/>
        <v>21.310716666666668</v>
      </c>
    </row>
    <row r="37" spans="2:9" x14ac:dyDescent="0.25">
      <c r="B37" s="19" t="s">
        <v>219</v>
      </c>
      <c r="C37" s="20" t="s">
        <v>77</v>
      </c>
      <c r="D37" s="11">
        <v>180</v>
      </c>
      <c r="E37" s="7">
        <v>84</v>
      </c>
      <c r="F37" s="7">
        <v>67</v>
      </c>
      <c r="G37" s="7">
        <v>76</v>
      </c>
      <c r="H37" s="5">
        <f t="shared" si="3"/>
        <v>49.743266666666671</v>
      </c>
      <c r="I37" s="6">
        <f t="shared" si="0"/>
        <v>27.635148148148147</v>
      </c>
    </row>
    <row r="38" spans="2:9" x14ac:dyDescent="0.25">
      <c r="B38" s="19" t="s">
        <v>263</v>
      </c>
      <c r="C38" s="20" t="s">
        <v>77</v>
      </c>
      <c r="D38" s="11">
        <v>250</v>
      </c>
      <c r="E38" s="29">
        <v>182</v>
      </c>
      <c r="F38" s="29">
        <v>142</v>
      </c>
      <c r="G38" s="29">
        <v>176</v>
      </c>
      <c r="H38" s="5">
        <f t="shared" si="3"/>
        <v>109.56666666666666</v>
      </c>
      <c r="I38" s="6">
        <f t="shared" ref="I38:I69" si="4">H38/D38*100</f>
        <v>43.826666666666661</v>
      </c>
    </row>
    <row r="39" spans="2:9" x14ac:dyDescent="0.25">
      <c r="B39" s="61" t="s">
        <v>59</v>
      </c>
      <c r="C39" s="59" t="s">
        <v>77</v>
      </c>
      <c r="D39" s="11">
        <v>320</v>
      </c>
      <c r="E39" s="7">
        <v>153</v>
      </c>
      <c r="F39" s="7">
        <v>136</v>
      </c>
      <c r="G39" s="7">
        <v>124</v>
      </c>
      <c r="H39" s="23">
        <f t="shared" si="3"/>
        <v>90.502066666666664</v>
      </c>
      <c r="I39" s="6">
        <f t="shared" si="4"/>
        <v>28.28189583333333</v>
      </c>
    </row>
    <row r="40" spans="2:9" ht="22.5" customHeight="1" x14ac:dyDescent="0.25">
      <c r="B40" s="62"/>
      <c r="C40" s="60"/>
      <c r="D40" s="11">
        <v>400</v>
      </c>
      <c r="E40" s="7">
        <v>198</v>
      </c>
      <c r="F40" s="7">
        <v>190</v>
      </c>
      <c r="G40" s="7">
        <v>175</v>
      </c>
      <c r="H40" s="5">
        <f t="shared" si="3"/>
        <v>123.37206666666667</v>
      </c>
      <c r="I40" s="6">
        <f t="shared" si="4"/>
        <v>30.843016666666667</v>
      </c>
    </row>
    <row r="41" spans="2:9" ht="18.600000000000001" customHeight="1" x14ac:dyDescent="0.25">
      <c r="B41" s="19" t="s">
        <v>194</v>
      </c>
      <c r="C41" s="20" t="s">
        <v>82</v>
      </c>
      <c r="D41" s="11">
        <v>630</v>
      </c>
      <c r="E41" s="7">
        <v>283</v>
      </c>
      <c r="F41" s="7">
        <v>257</v>
      </c>
      <c r="G41" s="7">
        <v>290</v>
      </c>
      <c r="H41" s="5">
        <f t="shared" si="3"/>
        <v>181.88066666666668</v>
      </c>
      <c r="I41" s="6">
        <f t="shared" si="4"/>
        <v>28.86994708994709</v>
      </c>
    </row>
    <row r="42" spans="2:9" ht="15" customHeight="1" x14ac:dyDescent="0.25">
      <c r="B42" s="19" t="s">
        <v>37</v>
      </c>
      <c r="C42" s="20" t="s">
        <v>132</v>
      </c>
      <c r="D42" s="11">
        <v>400</v>
      </c>
      <c r="E42" s="28">
        <v>183</v>
      </c>
      <c r="F42" s="28">
        <v>167</v>
      </c>
      <c r="G42" s="28">
        <v>216</v>
      </c>
      <c r="H42" s="5">
        <f t="shared" si="3"/>
        <v>124.02946666666665</v>
      </c>
      <c r="I42" s="6">
        <f t="shared" si="4"/>
        <v>31.007366666666663</v>
      </c>
    </row>
    <row r="43" spans="2:9" ht="15" customHeight="1" x14ac:dyDescent="0.25">
      <c r="B43" s="61" t="s">
        <v>39</v>
      </c>
      <c r="C43" s="59" t="s">
        <v>79</v>
      </c>
      <c r="D43" s="11">
        <v>160</v>
      </c>
      <c r="E43" s="7">
        <v>74</v>
      </c>
      <c r="F43" s="7">
        <v>65</v>
      </c>
      <c r="G43" s="7">
        <v>87</v>
      </c>
      <c r="H43" s="23">
        <f t="shared" si="3"/>
        <v>49.524133333333332</v>
      </c>
      <c r="I43" s="6">
        <f t="shared" si="4"/>
        <v>30.952583333333333</v>
      </c>
    </row>
    <row r="44" spans="2:9" ht="15" customHeight="1" x14ac:dyDescent="0.25">
      <c r="B44" s="62"/>
      <c r="C44" s="60"/>
      <c r="D44" s="11">
        <v>160</v>
      </c>
      <c r="E44" s="7">
        <v>183</v>
      </c>
      <c r="F44" s="7">
        <v>140</v>
      </c>
      <c r="G44" s="7">
        <v>160</v>
      </c>
      <c r="H44" s="5">
        <f t="shared" si="3"/>
        <v>105.84139999999999</v>
      </c>
      <c r="I44" s="6">
        <f t="shared" si="4"/>
        <v>66.150874999999999</v>
      </c>
    </row>
    <row r="45" spans="2:9" ht="15" customHeight="1" x14ac:dyDescent="0.25">
      <c r="B45" s="19" t="s">
        <v>40</v>
      </c>
      <c r="C45" s="20" t="s">
        <v>134</v>
      </c>
      <c r="D45" s="11">
        <v>250</v>
      </c>
      <c r="E45" s="29">
        <v>165</v>
      </c>
      <c r="F45" s="29">
        <v>194</v>
      </c>
      <c r="G45" s="29">
        <v>172</v>
      </c>
      <c r="H45" s="5">
        <f t="shared" si="3"/>
        <v>116.35980000000001</v>
      </c>
      <c r="I45" s="6">
        <f t="shared" si="4"/>
        <v>46.543920000000007</v>
      </c>
    </row>
    <row r="46" spans="2:9" x14ac:dyDescent="0.25">
      <c r="B46" s="19" t="s">
        <v>318</v>
      </c>
      <c r="C46" s="20" t="s">
        <v>116</v>
      </c>
      <c r="D46" s="11">
        <v>160</v>
      </c>
      <c r="E46" s="29"/>
      <c r="F46" s="29"/>
      <c r="G46" s="29"/>
      <c r="H46" s="25">
        <f t="shared" si="3"/>
        <v>0</v>
      </c>
      <c r="I46" s="6">
        <f t="shared" si="4"/>
        <v>0</v>
      </c>
    </row>
    <row r="47" spans="2:9" x14ac:dyDescent="0.25">
      <c r="B47" s="19" t="s">
        <v>264</v>
      </c>
      <c r="C47" s="20" t="s">
        <v>116</v>
      </c>
      <c r="D47" s="11">
        <v>250</v>
      </c>
      <c r="E47" s="7">
        <v>68</v>
      </c>
      <c r="F47" s="7">
        <v>65</v>
      </c>
      <c r="G47" s="7">
        <v>58</v>
      </c>
      <c r="H47" s="27">
        <f t="shared" si="3"/>
        <v>41.85446666666666</v>
      </c>
      <c r="I47" s="6">
        <f t="shared" si="4"/>
        <v>16.741786666666663</v>
      </c>
    </row>
    <row r="48" spans="2:9" ht="15.75" customHeight="1" x14ac:dyDescent="0.25">
      <c r="B48" s="19" t="s">
        <v>27</v>
      </c>
      <c r="C48" s="20" t="s">
        <v>117</v>
      </c>
      <c r="D48" s="11">
        <v>100</v>
      </c>
      <c r="E48" s="7">
        <v>18</v>
      </c>
      <c r="F48" s="7">
        <v>10</v>
      </c>
      <c r="G48" s="7">
        <v>25</v>
      </c>
      <c r="H48" s="25">
        <f>(E48+F48+G48)/3*0.38*1.73</f>
        <v>11.614066666666668</v>
      </c>
      <c r="I48" s="6">
        <f t="shared" si="4"/>
        <v>11.614066666666668</v>
      </c>
    </row>
    <row r="49" spans="2:9" ht="19.5" customHeight="1" x14ac:dyDescent="0.25">
      <c r="B49" s="19" t="s">
        <v>242</v>
      </c>
      <c r="C49" s="16" t="s">
        <v>117</v>
      </c>
      <c r="D49" s="30">
        <v>100</v>
      </c>
      <c r="E49" s="7">
        <v>65</v>
      </c>
      <c r="F49" s="7">
        <v>58</v>
      </c>
      <c r="G49" s="7">
        <v>84</v>
      </c>
      <c r="H49" s="25">
        <f>(E49+F49+G49)/3*0.38*1.73</f>
        <v>45.360599999999998</v>
      </c>
      <c r="I49" s="6">
        <f t="shared" si="4"/>
        <v>45.360599999999998</v>
      </c>
    </row>
    <row r="50" spans="2:9" ht="15" customHeight="1" x14ac:dyDescent="0.25">
      <c r="B50" s="19" t="s">
        <v>26</v>
      </c>
      <c r="C50" s="20" t="s">
        <v>117</v>
      </c>
      <c r="D50" s="11">
        <v>100</v>
      </c>
      <c r="E50" s="29">
        <v>17</v>
      </c>
      <c r="F50" s="29">
        <v>25</v>
      </c>
      <c r="G50" s="29">
        <v>19</v>
      </c>
      <c r="H50" s="25">
        <f t="shared" ref="H50:H113" si="5">(E50+F50+G50)/3*0.38*1.73</f>
        <v>13.367133333333333</v>
      </c>
      <c r="I50" s="6">
        <f t="shared" si="4"/>
        <v>13.367133333333333</v>
      </c>
    </row>
    <row r="51" spans="2:9" x14ac:dyDescent="0.25">
      <c r="B51" s="19" t="s">
        <v>243</v>
      </c>
      <c r="C51" s="17" t="s">
        <v>117</v>
      </c>
      <c r="D51" s="31">
        <v>100</v>
      </c>
      <c r="E51" s="7">
        <v>15</v>
      </c>
      <c r="F51" s="7">
        <v>10</v>
      </c>
      <c r="G51" s="7">
        <v>22</v>
      </c>
      <c r="H51" s="26">
        <f t="shared" si="5"/>
        <v>10.299266666666666</v>
      </c>
      <c r="I51" s="6">
        <f t="shared" si="4"/>
        <v>10.299266666666666</v>
      </c>
    </row>
    <row r="52" spans="2:9" x14ac:dyDescent="0.25">
      <c r="B52" s="36" t="s">
        <v>319</v>
      </c>
      <c r="C52" s="35" t="s">
        <v>330</v>
      </c>
      <c r="D52" s="31">
        <v>400</v>
      </c>
      <c r="E52" s="16"/>
      <c r="F52" s="16"/>
      <c r="G52" s="16"/>
      <c r="H52" s="25">
        <f t="shared" si="5"/>
        <v>0</v>
      </c>
      <c r="I52" s="6">
        <f t="shared" si="4"/>
        <v>0</v>
      </c>
    </row>
    <row r="53" spans="2:9" x14ac:dyDescent="0.25">
      <c r="B53" s="61" t="s">
        <v>33</v>
      </c>
      <c r="C53" s="59" t="s">
        <v>118</v>
      </c>
      <c r="D53" s="11">
        <v>400</v>
      </c>
      <c r="E53" s="29">
        <v>355</v>
      </c>
      <c r="F53" s="29">
        <v>351</v>
      </c>
      <c r="G53" s="29">
        <v>335</v>
      </c>
      <c r="H53" s="25">
        <f t="shared" si="5"/>
        <v>228.11780000000002</v>
      </c>
      <c r="I53" s="6">
        <f t="shared" si="4"/>
        <v>57.029450000000004</v>
      </c>
    </row>
    <row r="54" spans="2:9" x14ac:dyDescent="0.25">
      <c r="B54" s="62"/>
      <c r="C54" s="60"/>
      <c r="D54" s="11">
        <v>400</v>
      </c>
      <c r="E54" s="7">
        <v>65</v>
      </c>
      <c r="F54" s="7">
        <v>52</v>
      </c>
      <c r="G54" s="7">
        <v>94</v>
      </c>
      <c r="H54" s="25">
        <f t="shared" si="5"/>
        <v>46.237133333333333</v>
      </c>
      <c r="I54" s="6">
        <f t="shared" si="4"/>
        <v>11.559283333333333</v>
      </c>
    </row>
    <row r="55" spans="2:9" ht="15" customHeight="1" x14ac:dyDescent="0.25">
      <c r="B55" s="38" t="s">
        <v>320</v>
      </c>
      <c r="C55" s="20" t="s">
        <v>119</v>
      </c>
      <c r="D55" s="11">
        <v>400</v>
      </c>
      <c r="E55" s="7">
        <v>200</v>
      </c>
      <c r="F55" s="7">
        <v>190</v>
      </c>
      <c r="G55" s="7">
        <v>199</v>
      </c>
      <c r="H55" s="5">
        <f t="shared" si="5"/>
        <v>129.06953333333334</v>
      </c>
      <c r="I55" s="6">
        <f t="shared" si="4"/>
        <v>32.267383333333335</v>
      </c>
    </row>
    <row r="56" spans="2:9" ht="25.9" customHeight="1" x14ac:dyDescent="0.25">
      <c r="B56" s="19" t="s">
        <v>208</v>
      </c>
      <c r="C56" s="20" t="s">
        <v>121</v>
      </c>
      <c r="D56" s="11">
        <v>250</v>
      </c>
      <c r="E56" s="7">
        <v>141</v>
      </c>
      <c r="F56" s="7">
        <v>120</v>
      </c>
      <c r="G56" s="7">
        <v>134</v>
      </c>
      <c r="H56" s="5">
        <f t="shared" si="5"/>
        <v>86.557666666666663</v>
      </c>
      <c r="I56" s="6">
        <f t="shared" si="4"/>
        <v>34.623066666666666</v>
      </c>
    </row>
    <row r="57" spans="2:9" ht="21" customHeight="1" x14ac:dyDescent="0.25">
      <c r="B57" s="19" t="s">
        <v>209</v>
      </c>
      <c r="C57" s="20" t="s">
        <v>122</v>
      </c>
      <c r="D57" s="11">
        <v>400</v>
      </c>
      <c r="E57" s="7">
        <v>346</v>
      </c>
      <c r="F57" s="7">
        <v>302</v>
      </c>
      <c r="G57" s="7">
        <v>315</v>
      </c>
      <c r="H57" s="5">
        <f t="shared" si="5"/>
        <v>211.02539999999999</v>
      </c>
      <c r="I57" s="6">
        <f t="shared" si="4"/>
        <v>52.756349999999998</v>
      </c>
    </row>
    <row r="58" spans="2:9" ht="15" customHeight="1" x14ac:dyDescent="0.25">
      <c r="B58" s="19" t="s">
        <v>265</v>
      </c>
      <c r="C58" s="20" t="s">
        <v>124</v>
      </c>
      <c r="D58" s="11">
        <v>250</v>
      </c>
      <c r="E58" s="7">
        <v>95</v>
      </c>
      <c r="F58" s="7">
        <v>105</v>
      </c>
      <c r="G58" s="7">
        <v>82</v>
      </c>
      <c r="H58" s="5">
        <f t="shared" si="5"/>
        <v>61.7956</v>
      </c>
      <c r="I58" s="6">
        <f t="shared" si="4"/>
        <v>24.718239999999998</v>
      </c>
    </row>
    <row r="59" spans="2:9" ht="15" customHeight="1" x14ac:dyDescent="0.25">
      <c r="B59" s="19" t="s">
        <v>266</v>
      </c>
      <c r="C59" s="20" t="s">
        <v>125</v>
      </c>
      <c r="D59" s="11">
        <v>400</v>
      </c>
      <c r="E59" s="7">
        <v>152</v>
      </c>
      <c r="F59" s="7">
        <v>130</v>
      </c>
      <c r="G59" s="7">
        <v>144</v>
      </c>
      <c r="H59" s="23">
        <f t="shared" si="5"/>
        <v>93.350800000000007</v>
      </c>
      <c r="I59" s="6">
        <f t="shared" si="4"/>
        <v>23.337700000000002</v>
      </c>
    </row>
    <row r="60" spans="2:9" ht="16.5" customHeight="1" x14ac:dyDescent="0.25">
      <c r="B60" s="19" t="s">
        <v>267</v>
      </c>
      <c r="C60" s="20" t="s">
        <v>123</v>
      </c>
      <c r="D60" s="11">
        <v>250</v>
      </c>
      <c r="E60" s="7">
        <v>25</v>
      </c>
      <c r="F60" s="7">
        <v>31</v>
      </c>
      <c r="G60" s="7">
        <v>40</v>
      </c>
      <c r="H60" s="5">
        <f t="shared" si="5"/>
        <v>21.036799999999999</v>
      </c>
      <c r="I60" s="6">
        <f t="shared" si="4"/>
        <v>8.4147199999999991</v>
      </c>
    </row>
    <row r="61" spans="2:9" x14ac:dyDescent="0.25">
      <c r="B61" s="61" t="s">
        <v>210</v>
      </c>
      <c r="C61" s="59" t="s">
        <v>126</v>
      </c>
      <c r="D61" s="11">
        <v>630</v>
      </c>
      <c r="E61" s="7">
        <v>176</v>
      </c>
      <c r="F61" s="7">
        <v>169</v>
      </c>
      <c r="G61" s="7">
        <v>173</v>
      </c>
      <c r="H61" s="23">
        <f t="shared" si="5"/>
        <v>113.51106666666666</v>
      </c>
      <c r="I61" s="6">
        <f t="shared" si="4"/>
        <v>18.017629629629631</v>
      </c>
    </row>
    <row r="62" spans="2:9" x14ac:dyDescent="0.25">
      <c r="B62" s="62"/>
      <c r="C62" s="60"/>
      <c r="D62" s="11">
        <v>630</v>
      </c>
      <c r="E62" s="7">
        <v>126</v>
      </c>
      <c r="F62" s="7">
        <v>112</v>
      </c>
      <c r="G62" s="7">
        <v>122</v>
      </c>
      <c r="H62" s="23">
        <f t="shared" si="5"/>
        <v>78.888000000000005</v>
      </c>
      <c r="I62" s="6">
        <f t="shared" si="4"/>
        <v>12.521904761904763</v>
      </c>
    </row>
    <row r="63" spans="2:9" x14ac:dyDescent="0.25">
      <c r="B63" s="61" t="s">
        <v>36</v>
      </c>
      <c r="C63" s="59" t="s">
        <v>126</v>
      </c>
      <c r="D63" s="11">
        <v>400</v>
      </c>
      <c r="E63" s="7">
        <v>89</v>
      </c>
      <c r="F63" s="7">
        <v>79</v>
      </c>
      <c r="G63" s="7">
        <v>110</v>
      </c>
      <c r="H63" s="5">
        <f t="shared" si="5"/>
        <v>60.919066666666673</v>
      </c>
      <c r="I63" s="6">
        <f t="shared" si="4"/>
        <v>15.22976666666667</v>
      </c>
    </row>
    <row r="64" spans="2:9" x14ac:dyDescent="0.25">
      <c r="B64" s="62"/>
      <c r="C64" s="60"/>
      <c r="D64" s="11">
        <v>400</v>
      </c>
      <c r="E64" s="7">
        <v>90</v>
      </c>
      <c r="F64" s="7">
        <v>138</v>
      </c>
      <c r="G64" s="7">
        <v>115</v>
      </c>
      <c r="H64" s="23">
        <f t="shared" si="5"/>
        <v>75.162733333333335</v>
      </c>
      <c r="I64" s="6">
        <f t="shared" si="4"/>
        <v>18.790683333333334</v>
      </c>
    </row>
    <row r="65" spans="2:9" ht="15" customHeight="1" x14ac:dyDescent="0.25">
      <c r="B65" s="37" t="s">
        <v>302</v>
      </c>
      <c r="C65" s="24" t="s">
        <v>79</v>
      </c>
      <c r="D65" s="11">
        <v>250</v>
      </c>
      <c r="E65" s="7">
        <v>48</v>
      </c>
      <c r="F65" s="7">
        <v>31</v>
      </c>
      <c r="G65" s="7">
        <v>45</v>
      </c>
      <c r="H65" s="23">
        <f t="shared" si="5"/>
        <v>27.172533333333334</v>
      </c>
      <c r="I65" s="6">
        <f t="shared" si="4"/>
        <v>10.869013333333335</v>
      </c>
    </row>
    <row r="66" spans="2:9" x14ac:dyDescent="0.25">
      <c r="B66" s="61" t="s">
        <v>55</v>
      </c>
      <c r="C66" s="59" t="s">
        <v>144</v>
      </c>
      <c r="D66" s="11">
        <v>400</v>
      </c>
      <c r="E66" s="7">
        <v>96</v>
      </c>
      <c r="F66" s="7">
        <v>70</v>
      </c>
      <c r="G66" s="7">
        <v>81</v>
      </c>
      <c r="H66" s="23">
        <f t="shared" si="5"/>
        <v>54.125933333333329</v>
      </c>
      <c r="I66" s="6">
        <f t="shared" si="4"/>
        <v>13.531483333333332</v>
      </c>
    </row>
    <row r="67" spans="2:9" x14ac:dyDescent="0.25">
      <c r="B67" s="62"/>
      <c r="C67" s="60"/>
      <c r="D67" s="11">
        <v>400</v>
      </c>
      <c r="E67" s="7">
        <v>97</v>
      </c>
      <c r="F67" s="7">
        <v>95</v>
      </c>
      <c r="G67" s="7">
        <v>115</v>
      </c>
      <c r="H67" s="5">
        <f t="shared" si="5"/>
        <v>67.273933333333332</v>
      </c>
      <c r="I67" s="6">
        <f t="shared" si="4"/>
        <v>16.818483333333333</v>
      </c>
    </row>
    <row r="68" spans="2:9" x14ac:dyDescent="0.25">
      <c r="B68" s="61" t="s">
        <v>19</v>
      </c>
      <c r="C68" s="59" t="s">
        <v>90</v>
      </c>
      <c r="D68" s="12">
        <v>250</v>
      </c>
      <c r="E68" s="7">
        <v>80</v>
      </c>
      <c r="F68" s="7">
        <v>90</v>
      </c>
      <c r="G68" s="7">
        <v>110</v>
      </c>
      <c r="H68" s="5">
        <f t="shared" si="5"/>
        <v>61.357333333333337</v>
      </c>
      <c r="I68" s="6">
        <f t="shared" si="4"/>
        <v>24.542933333333334</v>
      </c>
    </row>
    <row r="69" spans="2:9" x14ac:dyDescent="0.25">
      <c r="B69" s="62"/>
      <c r="C69" s="60"/>
      <c r="D69" s="12">
        <v>250</v>
      </c>
      <c r="E69" s="7">
        <v>120</v>
      </c>
      <c r="F69" s="7">
        <v>110</v>
      </c>
      <c r="G69" s="7">
        <v>115</v>
      </c>
      <c r="H69" s="23">
        <f t="shared" si="5"/>
        <v>75.600999999999999</v>
      </c>
      <c r="I69" s="6">
        <f t="shared" si="4"/>
        <v>30.240400000000001</v>
      </c>
    </row>
    <row r="70" spans="2:9" x14ac:dyDescent="0.25">
      <c r="B70" s="19" t="s">
        <v>23</v>
      </c>
      <c r="C70" s="20" t="s">
        <v>102</v>
      </c>
      <c r="D70" s="11">
        <v>250</v>
      </c>
      <c r="E70" s="7">
        <v>63</v>
      </c>
      <c r="F70" s="7">
        <v>58</v>
      </c>
      <c r="G70" s="7">
        <v>56</v>
      </c>
      <c r="H70" s="5">
        <f t="shared" si="5"/>
        <v>38.7866</v>
      </c>
      <c r="I70" s="6">
        <f t="shared" ref="I70:I101" si="6">H70/D70*100</f>
        <v>15.514639999999998</v>
      </c>
    </row>
    <row r="71" spans="2:9" x14ac:dyDescent="0.25">
      <c r="B71" s="61" t="s">
        <v>207</v>
      </c>
      <c r="C71" s="59" t="s">
        <v>110</v>
      </c>
      <c r="D71" s="11">
        <v>250</v>
      </c>
      <c r="E71" s="7">
        <v>156</v>
      </c>
      <c r="F71" s="7">
        <v>170</v>
      </c>
      <c r="G71" s="7">
        <v>164</v>
      </c>
      <c r="H71" s="23">
        <f t="shared" si="5"/>
        <v>107.37533333333334</v>
      </c>
      <c r="I71" s="6">
        <f t="shared" si="6"/>
        <v>42.950133333333341</v>
      </c>
    </row>
    <row r="72" spans="2:9" x14ac:dyDescent="0.25">
      <c r="B72" s="62"/>
      <c r="C72" s="60"/>
      <c r="D72" s="11">
        <v>250</v>
      </c>
      <c r="E72" s="29">
        <v>98</v>
      </c>
      <c r="F72" s="29">
        <v>84</v>
      </c>
      <c r="G72" s="29">
        <v>73</v>
      </c>
      <c r="H72" s="5">
        <f t="shared" si="5"/>
        <v>55.878999999999998</v>
      </c>
      <c r="I72" s="6">
        <f t="shared" si="6"/>
        <v>22.351599999999998</v>
      </c>
    </row>
    <row r="73" spans="2:9" x14ac:dyDescent="0.25">
      <c r="B73" s="61" t="s">
        <v>321</v>
      </c>
      <c r="C73" s="59" t="s">
        <v>112</v>
      </c>
      <c r="D73" s="11">
        <v>320</v>
      </c>
      <c r="E73" s="29">
        <v>300</v>
      </c>
      <c r="F73" s="29">
        <v>275</v>
      </c>
      <c r="G73" s="29">
        <v>360</v>
      </c>
      <c r="H73" s="5">
        <f t="shared" si="5"/>
        <v>204.88966666666667</v>
      </c>
      <c r="I73" s="6">
        <f t="shared" si="6"/>
        <v>64.028020833333329</v>
      </c>
    </row>
    <row r="74" spans="2:9" x14ac:dyDescent="0.25">
      <c r="B74" s="62"/>
      <c r="C74" s="60"/>
      <c r="D74" s="11">
        <v>320</v>
      </c>
      <c r="E74" s="7">
        <v>45</v>
      </c>
      <c r="F74" s="7">
        <v>32</v>
      </c>
      <c r="G74" s="7">
        <v>43</v>
      </c>
      <c r="H74" s="5">
        <f t="shared" si="5"/>
        <v>26.295999999999999</v>
      </c>
      <c r="I74" s="6">
        <f t="shared" si="6"/>
        <v>8.2174999999999994</v>
      </c>
    </row>
    <row r="75" spans="2:9" ht="15" customHeight="1" x14ac:dyDescent="0.25">
      <c r="B75" s="19" t="s">
        <v>229</v>
      </c>
      <c r="C75" s="20" t="s">
        <v>113</v>
      </c>
      <c r="D75" s="11">
        <v>250</v>
      </c>
      <c r="E75" s="7">
        <v>68</v>
      </c>
      <c r="F75" s="7">
        <v>53</v>
      </c>
      <c r="G75" s="7">
        <v>59</v>
      </c>
      <c r="H75" s="23">
        <f t="shared" si="5"/>
        <v>39.444000000000003</v>
      </c>
      <c r="I75" s="6">
        <f t="shared" si="6"/>
        <v>15.7776</v>
      </c>
    </row>
    <row r="76" spans="2:9" ht="15" customHeight="1" x14ac:dyDescent="0.25">
      <c r="B76" s="19" t="s">
        <v>268</v>
      </c>
      <c r="C76" s="20" t="s">
        <v>114</v>
      </c>
      <c r="D76" s="11">
        <v>400</v>
      </c>
      <c r="E76" s="7">
        <v>200</v>
      </c>
      <c r="F76" s="7">
        <v>175</v>
      </c>
      <c r="G76" s="7">
        <v>185</v>
      </c>
      <c r="H76" s="5">
        <f t="shared" si="5"/>
        <v>122.71466666666667</v>
      </c>
      <c r="I76" s="6">
        <f t="shared" si="6"/>
        <v>30.678666666666672</v>
      </c>
    </row>
    <row r="77" spans="2:9" x14ac:dyDescent="0.25">
      <c r="B77" s="61" t="s">
        <v>31</v>
      </c>
      <c r="C77" s="59" t="s">
        <v>115</v>
      </c>
      <c r="D77" s="11">
        <v>250</v>
      </c>
      <c r="E77" s="7">
        <v>163</v>
      </c>
      <c r="F77" s="7">
        <v>155</v>
      </c>
      <c r="G77" s="7">
        <v>170</v>
      </c>
      <c r="H77" s="23">
        <f t="shared" si="5"/>
        <v>106.93706666666667</v>
      </c>
      <c r="I77" s="6">
        <f t="shared" si="6"/>
        <v>42.774826666666662</v>
      </c>
    </row>
    <row r="78" spans="2:9" x14ac:dyDescent="0.25">
      <c r="B78" s="62"/>
      <c r="C78" s="60"/>
      <c r="D78" s="11">
        <v>250</v>
      </c>
      <c r="E78" s="29">
        <v>104</v>
      </c>
      <c r="F78" s="29">
        <v>150</v>
      </c>
      <c r="G78" s="29">
        <v>175</v>
      </c>
      <c r="H78" s="5">
        <f t="shared" si="5"/>
        <v>94.008200000000002</v>
      </c>
      <c r="I78" s="6">
        <f t="shared" si="6"/>
        <v>37.603279999999998</v>
      </c>
    </row>
    <row r="79" spans="2:9" ht="17.25" customHeight="1" x14ac:dyDescent="0.25">
      <c r="B79" s="61" t="s">
        <v>32</v>
      </c>
      <c r="C79" s="59" t="s">
        <v>77</v>
      </c>
      <c r="D79" s="11">
        <v>250</v>
      </c>
      <c r="E79" s="7">
        <v>94</v>
      </c>
      <c r="F79" s="7">
        <v>87</v>
      </c>
      <c r="G79" s="7">
        <v>75</v>
      </c>
      <c r="H79" s="23">
        <f t="shared" si="5"/>
        <v>56.098133333333323</v>
      </c>
      <c r="I79" s="6">
        <f t="shared" si="6"/>
        <v>22.43925333333333</v>
      </c>
    </row>
    <row r="80" spans="2:9" ht="15" customHeight="1" x14ac:dyDescent="0.25">
      <c r="B80" s="62"/>
      <c r="C80" s="60"/>
      <c r="D80" s="11">
        <v>250</v>
      </c>
      <c r="E80" s="7">
        <v>100</v>
      </c>
      <c r="F80" s="7">
        <v>126</v>
      </c>
      <c r="G80" s="7">
        <v>115</v>
      </c>
      <c r="H80" s="5">
        <f t="shared" si="5"/>
        <v>74.724466666666672</v>
      </c>
      <c r="I80" s="6">
        <f t="shared" si="6"/>
        <v>29.889786666666669</v>
      </c>
    </row>
    <row r="81" spans="2:9" ht="15" customHeight="1" x14ac:dyDescent="0.25">
      <c r="B81" s="39" t="s">
        <v>322</v>
      </c>
      <c r="C81" s="24" t="s">
        <v>331</v>
      </c>
      <c r="D81" s="11">
        <v>160</v>
      </c>
      <c r="E81" s="7">
        <v>90</v>
      </c>
      <c r="F81" s="7">
        <v>70</v>
      </c>
      <c r="G81" s="7">
        <v>75</v>
      </c>
      <c r="H81" s="23">
        <f t="shared" si="5"/>
        <v>51.496333333333332</v>
      </c>
      <c r="I81" s="6">
        <f t="shared" si="6"/>
        <v>32.185208333333328</v>
      </c>
    </row>
    <row r="82" spans="2:9" ht="15" customHeight="1" x14ac:dyDescent="0.25">
      <c r="B82" s="61" t="s">
        <v>227</v>
      </c>
      <c r="C82" s="59" t="s">
        <v>228</v>
      </c>
      <c r="D82" s="11">
        <v>250</v>
      </c>
      <c r="E82" s="7">
        <v>157</v>
      </c>
      <c r="F82" s="7">
        <v>171</v>
      </c>
      <c r="G82" s="7">
        <v>133</v>
      </c>
      <c r="H82" s="5">
        <f t="shared" si="5"/>
        <v>101.02046666666666</v>
      </c>
      <c r="I82" s="6">
        <f t="shared" si="6"/>
        <v>40.408186666666666</v>
      </c>
    </row>
    <row r="83" spans="2:9" x14ac:dyDescent="0.25">
      <c r="B83" s="62"/>
      <c r="C83" s="60"/>
      <c r="D83" s="11">
        <v>250</v>
      </c>
      <c r="E83" s="7">
        <v>145</v>
      </c>
      <c r="F83" s="7">
        <v>133</v>
      </c>
      <c r="G83" s="7">
        <v>160</v>
      </c>
      <c r="H83" s="5">
        <f t="shared" si="5"/>
        <v>95.980400000000003</v>
      </c>
      <c r="I83" s="6">
        <f t="shared" si="6"/>
        <v>38.392160000000004</v>
      </c>
    </row>
    <row r="84" spans="2:9" ht="15" customHeight="1" x14ac:dyDescent="0.25">
      <c r="B84" s="61" t="s">
        <v>230</v>
      </c>
      <c r="C84" s="59" t="s">
        <v>91</v>
      </c>
      <c r="D84" s="11">
        <v>630</v>
      </c>
      <c r="E84" s="7">
        <v>34</v>
      </c>
      <c r="F84" s="7">
        <v>27</v>
      </c>
      <c r="G84" s="7">
        <v>21</v>
      </c>
      <c r="H84" s="5">
        <f t="shared" si="5"/>
        <v>17.968933333333332</v>
      </c>
      <c r="I84" s="6">
        <f t="shared" si="6"/>
        <v>2.8522116402116398</v>
      </c>
    </row>
    <row r="85" spans="2:9" x14ac:dyDescent="0.25">
      <c r="B85" s="62"/>
      <c r="C85" s="60"/>
      <c r="D85" s="11">
        <v>630</v>
      </c>
      <c r="E85" s="7">
        <v>10</v>
      </c>
      <c r="F85" s="7">
        <v>8</v>
      </c>
      <c r="G85" s="7">
        <v>15</v>
      </c>
      <c r="H85" s="5">
        <f t="shared" si="5"/>
        <v>7.2313999999999998</v>
      </c>
      <c r="I85" s="6">
        <f t="shared" si="6"/>
        <v>1.1478412698412699</v>
      </c>
    </row>
    <row r="86" spans="2:9" x14ac:dyDescent="0.25">
      <c r="B86" s="19" t="s">
        <v>24</v>
      </c>
      <c r="C86" s="20" t="s">
        <v>105</v>
      </c>
      <c r="D86" s="11">
        <v>180</v>
      </c>
      <c r="E86" s="7">
        <v>32</v>
      </c>
      <c r="F86" s="7">
        <v>25</v>
      </c>
      <c r="G86" s="7">
        <v>35</v>
      </c>
      <c r="H86" s="23">
        <f t="shared" si="5"/>
        <v>20.160266666666669</v>
      </c>
      <c r="I86" s="6">
        <f t="shared" si="6"/>
        <v>11.20014814814815</v>
      </c>
    </row>
    <row r="87" spans="2:9" x14ac:dyDescent="0.25">
      <c r="B87" s="19" t="s">
        <v>269</v>
      </c>
      <c r="C87" s="20" t="s">
        <v>105</v>
      </c>
      <c r="D87" s="11">
        <v>250</v>
      </c>
      <c r="E87" s="7">
        <v>140</v>
      </c>
      <c r="F87" s="7">
        <v>125</v>
      </c>
      <c r="G87" s="7">
        <v>140</v>
      </c>
      <c r="H87" s="5">
        <f t="shared" si="5"/>
        <v>88.748999999999995</v>
      </c>
      <c r="I87" s="6">
        <f t="shared" si="6"/>
        <v>35.499600000000001</v>
      </c>
    </row>
    <row r="88" spans="2:9" ht="21" customHeight="1" x14ac:dyDescent="0.25">
      <c r="B88" s="19" t="s">
        <v>30</v>
      </c>
      <c r="C88" s="20" t="s">
        <v>109</v>
      </c>
      <c r="D88" s="11">
        <v>100</v>
      </c>
      <c r="E88" s="29">
        <v>9</v>
      </c>
      <c r="F88" s="29">
        <v>10</v>
      </c>
      <c r="G88" s="29">
        <v>15</v>
      </c>
      <c r="H88" s="23">
        <f t="shared" si="5"/>
        <v>7.4505333333333335</v>
      </c>
      <c r="I88" s="6">
        <f t="shared" si="6"/>
        <v>7.4505333333333343</v>
      </c>
    </row>
    <row r="89" spans="2:9" x14ac:dyDescent="0.25">
      <c r="B89" s="61" t="s">
        <v>58</v>
      </c>
      <c r="C89" s="59" t="s">
        <v>141</v>
      </c>
      <c r="D89" s="11">
        <v>630</v>
      </c>
      <c r="E89" s="29">
        <v>108</v>
      </c>
      <c r="F89" s="29">
        <v>55</v>
      </c>
      <c r="G89" s="29">
        <v>53</v>
      </c>
      <c r="H89" s="5">
        <f t="shared" si="5"/>
        <v>47.332799999999999</v>
      </c>
      <c r="I89" s="6">
        <f t="shared" si="6"/>
        <v>7.5131428571428573</v>
      </c>
    </row>
    <row r="90" spans="2:9" ht="15" customHeight="1" x14ac:dyDescent="0.25">
      <c r="B90" s="62"/>
      <c r="C90" s="60"/>
      <c r="D90" s="11">
        <v>630</v>
      </c>
      <c r="E90" s="7">
        <v>220</v>
      </c>
      <c r="F90" s="7">
        <v>223</v>
      </c>
      <c r="G90" s="7">
        <v>260</v>
      </c>
      <c r="H90" s="23">
        <f t="shared" si="5"/>
        <v>154.05073333333334</v>
      </c>
      <c r="I90" s="6">
        <f t="shared" si="6"/>
        <v>24.452497354497353</v>
      </c>
    </row>
    <row r="91" spans="2:9" x14ac:dyDescent="0.25">
      <c r="B91" s="61" t="s">
        <v>34</v>
      </c>
      <c r="C91" s="59" t="s">
        <v>123</v>
      </c>
      <c r="D91" s="11">
        <v>400</v>
      </c>
      <c r="E91" s="7">
        <v>400</v>
      </c>
      <c r="F91" s="7">
        <v>400</v>
      </c>
      <c r="G91" s="7">
        <v>400</v>
      </c>
      <c r="H91" s="5">
        <f t="shared" si="5"/>
        <v>262.95999999999998</v>
      </c>
      <c r="I91" s="6">
        <f t="shared" si="6"/>
        <v>65.739999999999995</v>
      </c>
    </row>
    <row r="92" spans="2:9" ht="15" customHeight="1" x14ac:dyDescent="0.25">
      <c r="B92" s="62"/>
      <c r="C92" s="60"/>
      <c r="D92" s="11">
        <v>400</v>
      </c>
      <c r="E92" s="29">
        <v>136</v>
      </c>
      <c r="F92" s="29">
        <v>140</v>
      </c>
      <c r="G92" s="29">
        <v>184</v>
      </c>
      <c r="H92" s="23">
        <f t="shared" si="5"/>
        <v>100.80133333333335</v>
      </c>
      <c r="I92" s="6">
        <f t="shared" si="6"/>
        <v>25.200333333333337</v>
      </c>
    </row>
    <row r="93" spans="2:9" x14ac:dyDescent="0.25">
      <c r="B93" s="61" t="s">
        <v>35</v>
      </c>
      <c r="C93" s="59" t="s">
        <v>127</v>
      </c>
      <c r="D93" s="11">
        <v>250</v>
      </c>
      <c r="E93" s="29">
        <v>58</v>
      </c>
      <c r="F93" s="29">
        <v>84</v>
      </c>
      <c r="G93" s="29">
        <v>48</v>
      </c>
      <c r="H93" s="5">
        <f t="shared" si="5"/>
        <v>41.635333333333335</v>
      </c>
      <c r="I93" s="6">
        <f t="shared" si="6"/>
        <v>16.654133333333334</v>
      </c>
    </row>
    <row r="94" spans="2:9" ht="20.25" customHeight="1" x14ac:dyDescent="0.25">
      <c r="B94" s="62"/>
      <c r="C94" s="60"/>
      <c r="D94" s="11">
        <v>250</v>
      </c>
      <c r="E94" s="29">
        <v>172</v>
      </c>
      <c r="F94" s="29">
        <v>135</v>
      </c>
      <c r="G94" s="29">
        <v>150</v>
      </c>
      <c r="H94" s="5">
        <f t="shared" si="5"/>
        <v>100.14393333333334</v>
      </c>
      <c r="I94" s="6">
        <f t="shared" si="6"/>
        <v>40.057573333333337</v>
      </c>
    </row>
    <row r="95" spans="2:9" ht="15.75" customHeight="1" x14ac:dyDescent="0.25">
      <c r="B95" s="61" t="s">
        <v>270</v>
      </c>
      <c r="C95" s="59" t="s">
        <v>94</v>
      </c>
      <c r="D95" s="11">
        <v>250</v>
      </c>
      <c r="E95" s="3" t="s">
        <v>328</v>
      </c>
      <c r="F95" s="3" t="s">
        <v>329</v>
      </c>
      <c r="G95" s="29">
        <v>110</v>
      </c>
      <c r="H95" s="23">
        <f t="shared" si="5"/>
        <v>76.915800000000004</v>
      </c>
      <c r="I95" s="6">
        <f t="shared" si="6"/>
        <v>30.766320000000004</v>
      </c>
    </row>
    <row r="96" spans="2:9" x14ac:dyDescent="0.25">
      <c r="B96" s="62"/>
      <c r="C96" s="60"/>
      <c r="D96" s="11">
        <v>250</v>
      </c>
      <c r="E96" s="29">
        <v>104</v>
      </c>
      <c r="F96" s="29">
        <v>107</v>
      </c>
      <c r="G96" s="29">
        <v>108</v>
      </c>
      <c r="H96" s="5">
        <f t="shared" si="5"/>
        <v>69.903533333333328</v>
      </c>
      <c r="I96" s="6">
        <f t="shared" si="6"/>
        <v>27.961413333333329</v>
      </c>
    </row>
    <row r="97" spans="2:9" ht="15" customHeight="1" x14ac:dyDescent="0.25">
      <c r="B97" s="19" t="s">
        <v>205</v>
      </c>
      <c r="C97" s="20" t="s">
        <v>80</v>
      </c>
      <c r="D97" s="11">
        <v>180</v>
      </c>
      <c r="E97" s="7">
        <v>85</v>
      </c>
      <c r="F97" s="7">
        <v>66</v>
      </c>
      <c r="G97" s="7">
        <v>89</v>
      </c>
      <c r="H97" s="23">
        <f t="shared" si="5"/>
        <v>52.591999999999999</v>
      </c>
      <c r="I97" s="6">
        <f t="shared" si="6"/>
        <v>29.217777777777776</v>
      </c>
    </row>
    <row r="98" spans="2:9" x14ac:dyDescent="0.25">
      <c r="B98" s="61" t="s">
        <v>323</v>
      </c>
      <c r="C98" s="59" t="s">
        <v>138</v>
      </c>
      <c r="D98" s="11">
        <v>160</v>
      </c>
      <c r="E98" s="29">
        <v>40</v>
      </c>
      <c r="F98" s="29">
        <v>33</v>
      </c>
      <c r="G98" s="29">
        <v>43</v>
      </c>
      <c r="H98" s="5">
        <f t="shared" si="5"/>
        <v>25.419466666666665</v>
      </c>
      <c r="I98" s="6">
        <f t="shared" si="6"/>
        <v>15.887166666666666</v>
      </c>
    </row>
    <row r="99" spans="2:9" x14ac:dyDescent="0.25">
      <c r="B99" s="62"/>
      <c r="C99" s="60"/>
      <c r="D99" s="11">
        <v>160</v>
      </c>
      <c r="E99" s="7">
        <v>65</v>
      </c>
      <c r="F99" s="7">
        <v>35</v>
      </c>
      <c r="G99" s="7">
        <v>50</v>
      </c>
      <c r="H99" s="23">
        <f t="shared" si="5"/>
        <v>32.869999999999997</v>
      </c>
      <c r="I99" s="6">
        <f t="shared" si="6"/>
        <v>20.543749999999999</v>
      </c>
    </row>
    <row r="100" spans="2:9" x14ac:dyDescent="0.25">
      <c r="B100" s="61" t="s">
        <v>223</v>
      </c>
      <c r="C100" s="59" t="s">
        <v>77</v>
      </c>
      <c r="D100" s="11">
        <v>630</v>
      </c>
      <c r="E100" s="29">
        <v>230</v>
      </c>
      <c r="F100" s="29">
        <v>250</v>
      </c>
      <c r="G100" s="29">
        <v>245</v>
      </c>
      <c r="H100" s="5">
        <f t="shared" si="5"/>
        <v>158.87166666666667</v>
      </c>
      <c r="I100" s="6">
        <f t="shared" si="6"/>
        <v>25.217724867724868</v>
      </c>
    </row>
    <row r="101" spans="2:9" x14ac:dyDescent="0.25">
      <c r="B101" s="62"/>
      <c r="C101" s="60"/>
      <c r="D101" s="11">
        <v>630</v>
      </c>
      <c r="E101" s="29">
        <v>150</v>
      </c>
      <c r="F101" s="29">
        <v>133</v>
      </c>
      <c r="G101" s="29">
        <v>152</v>
      </c>
      <c r="H101" s="5">
        <f t="shared" si="5"/>
        <v>95.323000000000008</v>
      </c>
      <c r="I101" s="6">
        <f t="shared" si="6"/>
        <v>15.130634920634922</v>
      </c>
    </row>
    <row r="102" spans="2:9" x14ac:dyDescent="0.25">
      <c r="B102" s="61" t="s">
        <v>46</v>
      </c>
      <c r="C102" s="59" t="s">
        <v>139</v>
      </c>
      <c r="D102" s="11">
        <v>630</v>
      </c>
      <c r="E102" s="29">
        <v>287</v>
      </c>
      <c r="F102" s="29">
        <v>290</v>
      </c>
      <c r="G102" s="29">
        <v>290</v>
      </c>
      <c r="H102" s="5">
        <f t="shared" si="5"/>
        <v>189.98860000000002</v>
      </c>
      <c r="I102" s="6">
        <f t="shared" ref="I102:I120" si="7">H102/D102*100</f>
        <v>30.156920634920638</v>
      </c>
    </row>
    <row r="103" spans="2:9" ht="25.5" customHeight="1" x14ac:dyDescent="0.25">
      <c r="B103" s="62"/>
      <c r="C103" s="60"/>
      <c r="D103" s="11">
        <v>630</v>
      </c>
      <c r="E103" s="29">
        <v>125</v>
      </c>
      <c r="F103" s="29">
        <v>120</v>
      </c>
      <c r="G103" s="29">
        <v>120</v>
      </c>
      <c r="H103" s="5">
        <f t="shared" si="5"/>
        <v>79.983666666666664</v>
      </c>
      <c r="I103" s="6">
        <f t="shared" si="7"/>
        <v>12.695820105820104</v>
      </c>
    </row>
    <row r="104" spans="2:9" ht="15" customHeight="1" x14ac:dyDescent="0.25">
      <c r="B104" s="19" t="s">
        <v>47</v>
      </c>
      <c r="C104" s="20" t="s">
        <v>140</v>
      </c>
      <c r="D104" s="11">
        <v>250</v>
      </c>
      <c r="E104" s="29">
        <v>23</v>
      </c>
      <c r="F104" s="29">
        <v>12</v>
      </c>
      <c r="G104" s="29">
        <v>20</v>
      </c>
      <c r="H104" s="23">
        <f t="shared" si="5"/>
        <v>12.052333333333332</v>
      </c>
      <c r="I104" s="6">
        <f t="shared" si="7"/>
        <v>4.8209333333333326</v>
      </c>
    </row>
    <row r="105" spans="2:9" ht="15" customHeight="1" x14ac:dyDescent="0.25">
      <c r="B105" s="19" t="s">
        <v>48</v>
      </c>
      <c r="C105" s="20" t="s">
        <v>140</v>
      </c>
      <c r="D105" s="11">
        <v>250</v>
      </c>
      <c r="E105" s="7">
        <v>51</v>
      </c>
      <c r="F105" s="7">
        <v>32</v>
      </c>
      <c r="G105" s="7">
        <v>45</v>
      </c>
      <c r="H105" s="5">
        <f t="shared" si="5"/>
        <v>28.049066666666661</v>
      </c>
      <c r="I105" s="6">
        <f t="shared" si="7"/>
        <v>11.219626666666665</v>
      </c>
    </row>
    <row r="106" spans="2:9" ht="20.25" customHeight="1" x14ac:dyDescent="0.25">
      <c r="B106" s="19" t="s">
        <v>150</v>
      </c>
      <c r="C106" s="20" t="s">
        <v>152</v>
      </c>
      <c r="D106" s="11">
        <v>630</v>
      </c>
      <c r="E106" s="7">
        <v>182</v>
      </c>
      <c r="F106" s="7">
        <v>165</v>
      </c>
      <c r="G106" s="7">
        <v>206</v>
      </c>
      <c r="H106" s="23">
        <f t="shared" si="5"/>
        <v>121.18073333333334</v>
      </c>
      <c r="I106" s="6">
        <f t="shared" si="7"/>
        <v>19.235037037037035</v>
      </c>
    </row>
    <row r="107" spans="2:9" ht="30.75" customHeight="1" x14ac:dyDescent="0.25">
      <c r="B107" s="61" t="s">
        <v>187</v>
      </c>
      <c r="C107" s="59" t="s">
        <v>128</v>
      </c>
      <c r="D107" s="11">
        <v>630</v>
      </c>
      <c r="E107" s="7">
        <v>279</v>
      </c>
      <c r="F107" s="7">
        <v>275</v>
      </c>
      <c r="G107" s="7">
        <v>275</v>
      </c>
      <c r="H107" s="5">
        <f t="shared" si="5"/>
        <v>181.66153333333332</v>
      </c>
      <c r="I107" s="6">
        <f t="shared" si="7"/>
        <v>28.835164021164019</v>
      </c>
    </row>
    <row r="108" spans="2:9" ht="36.75" customHeight="1" x14ac:dyDescent="0.25">
      <c r="B108" s="62"/>
      <c r="C108" s="60"/>
      <c r="D108" s="11">
        <v>630</v>
      </c>
      <c r="E108" s="29">
        <v>132</v>
      </c>
      <c r="F108" s="29">
        <v>140</v>
      </c>
      <c r="G108" s="29">
        <v>139</v>
      </c>
      <c r="H108" s="5">
        <f t="shared" si="5"/>
        <v>90.063800000000001</v>
      </c>
      <c r="I108" s="6">
        <f t="shared" si="7"/>
        <v>14.295841269841269</v>
      </c>
    </row>
    <row r="109" spans="2:9" ht="15" customHeight="1" x14ac:dyDescent="0.25">
      <c r="B109" s="61" t="s">
        <v>38</v>
      </c>
      <c r="C109" s="59" t="s">
        <v>133</v>
      </c>
      <c r="D109" s="11">
        <v>250</v>
      </c>
      <c r="E109" s="7">
        <v>35</v>
      </c>
      <c r="F109" s="7">
        <v>43</v>
      </c>
      <c r="G109" s="7">
        <v>52</v>
      </c>
      <c r="H109" s="5">
        <f t="shared" si="5"/>
        <v>28.487333333333336</v>
      </c>
      <c r="I109" s="6">
        <f t="shared" si="7"/>
        <v>11.394933333333334</v>
      </c>
    </row>
    <row r="110" spans="2:9" x14ac:dyDescent="0.25">
      <c r="B110" s="62"/>
      <c r="C110" s="60"/>
      <c r="D110" s="11">
        <v>250</v>
      </c>
      <c r="E110" s="7">
        <v>133</v>
      </c>
      <c r="F110" s="7">
        <v>169</v>
      </c>
      <c r="G110" s="7">
        <v>179</v>
      </c>
      <c r="H110" s="5">
        <f t="shared" si="5"/>
        <v>105.40313333333334</v>
      </c>
      <c r="I110" s="6">
        <f t="shared" si="7"/>
        <v>42.161253333333335</v>
      </c>
    </row>
    <row r="111" spans="2:9" ht="15" customHeight="1" x14ac:dyDescent="0.25">
      <c r="B111" s="19" t="s">
        <v>16</v>
      </c>
      <c r="C111" s="20" t="s">
        <v>84</v>
      </c>
      <c r="D111" s="11">
        <v>250</v>
      </c>
      <c r="E111" s="7">
        <v>118</v>
      </c>
      <c r="F111" s="7">
        <v>139</v>
      </c>
      <c r="G111" s="7">
        <v>148</v>
      </c>
      <c r="H111" s="5">
        <f t="shared" si="5"/>
        <v>88.748999999999995</v>
      </c>
      <c r="I111" s="6">
        <f t="shared" si="7"/>
        <v>35.499600000000001</v>
      </c>
    </row>
    <row r="112" spans="2:9" ht="30" customHeight="1" x14ac:dyDescent="0.25">
      <c r="B112" s="19" t="s">
        <v>17</v>
      </c>
      <c r="C112" s="20" t="s">
        <v>86</v>
      </c>
      <c r="D112" s="11">
        <v>250</v>
      </c>
      <c r="E112" s="7">
        <v>207</v>
      </c>
      <c r="F112" s="7">
        <v>169</v>
      </c>
      <c r="G112" s="7">
        <v>148</v>
      </c>
      <c r="H112" s="5">
        <f t="shared" si="5"/>
        <v>114.82586666666667</v>
      </c>
      <c r="I112" s="6">
        <f t="shared" si="7"/>
        <v>45.930346666666665</v>
      </c>
    </row>
    <row r="113" spans="2:9" ht="15" customHeight="1" x14ac:dyDescent="0.25">
      <c r="B113" s="19" t="s">
        <v>271</v>
      </c>
      <c r="C113" s="20" t="s">
        <v>93</v>
      </c>
      <c r="D113" s="11">
        <v>250</v>
      </c>
      <c r="E113" s="7">
        <v>37</v>
      </c>
      <c r="F113" s="7">
        <v>55</v>
      </c>
      <c r="G113" s="7">
        <v>42</v>
      </c>
      <c r="H113" s="5">
        <f t="shared" si="5"/>
        <v>29.363866666666667</v>
      </c>
      <c r="I113" s="6">
        <f t="shared" si="7"/>
        <v>11.745546666666666</v>
      </c>
    </row>
    <row r="114" spans="2:9" ht="23.25" customHeight="1" x14ac:dyDescent="0.25">
      <c r="B114" s="19" t="s">
        <v>272</v>
      </c>
      <c r="C114" s="20" t="s">
        <v>129</v>
      </c>
      <c r="D114" s="11">
        <v>400</v>
      </c>
      <c r="E114" s="7">
        <v>135</v>
      </c>
      <c r="F114" s="7">
        <v>122</v>
      </c>
      <c r="G114" s="7">
        <v>135</v>
      </c>
      <c r="H114" s="5">
        <f t="shared" ref="H114:H120" si="8">(E114+F114+G114)/3*0.38*1.73</f>
        <v>85.900266666666653</v>
      </c>
      <c r="I114" s="6">
        <f t="shared" si="7"/>
        <v>21.475066666666663</v>
      </c>
    </row>
    <row r="115" spans="2:9" ht="15" customHeight="1" x14ac:dyDescent="0.25">
      <c r="B115" s="19" t="s">
        <v>193</v>
      </c>
      <c r="C115" s="20" t="s">
        <v>75</v>
      </c>
      <c r="D115" s="11">
        <v>630</v>
      </c>
      <c r="E115" s="29">
        <v>264</v>
      </c>
      <c r="F115" s="29">
        <v>257</v>
      </c>
      <c r="G115" s="29">
        <v>250</v>
      </c>
      <c r="H115" s="5">
        <f t="shared" si="8"/>
        <v>168.95179999999999</v>
      </c>
      <c r="I115" s="6">
        <f t="shared" si="7"/>
        <v>26.817746031746033</v>
      </c>
    </row>
    <row r="116" spans="2:9" ht="15" customHeight="1" x14ac:dyDescent="0.25">
      <c r="B116" s="19" t="s">
        <v>231</v>
      </c>
      <c r="C116" s="20" t="s">
        <v>76</v>
      </c>
      <c r="D116" s="11">
        <v>400</v>
      </c>
      <c r="E116" s="29">
        <v>154</v>
      </c>
      <c r="F116" s="29">
        <v>169</v>
      </c>
      <c r="G116" s="29">
        <v>106</v>
      </c>
      <c r="H116" s="5">
        <f t="shared" si="8"/>
        <v>94.008200000000002</v>
      </c>
      <c r="I116" s="6">
        <f t="shared" si="7"/>
        <v>23.502050000000001</v>
      </c>
    </row>
    <row r="117" spans="2:9" ht="15" customHeight="1" x14ac:dyDescent="0.25">
      <c r="B117" s="19" t="s">
        <v>10</v>
      </c>
      <c r="C117" s="20" t="s">
        <v>78</v>
      </c>
      <c r="D117" s="11">
        <v>250</v>
      </c>
      <c r="E117" s="29">
        <v>180</v>
      </c>
      <c r="F117" s="29">
        <v>186</v>
      </c>
      <c r="G117" s="29">
        <v>128</v>
      </c>
      <c r="H117" s="5">
        <f t="shared" si="8"/>
        <v>108.25186666666666</v>
      </c>
      <c r="I117" s="6">
        <f t="shared" si="7"/>
        <v>43.300746666666662</v>
      </c>
    </row>
    <row r="118" spans="2:9" ht="15" customHeight="1" x14ac:dyDescent="0.25">
      <c r="B118" s="19" t="s">
        <v>273</v>
      </c>
      <c r="C118" s="20" t="s">
        <v>77</v>
      </c>
      <c r="D118" s="11">
        <v>250</v>
      </c>
      <c r="E118" s="7">
        <v>72</v>
      </c>
      <c r="F118" s="7">
        <v>55</v>
      </c>
      <c r="G118" s="7">
        <v>92</v>
      </c>
      <c r="H118" s="5">
        <f t="shared" si="8"/>
        <v>47.990200000000002</v>
      </c>
      <c r="I118" s="6">
        <f t="shared" si="7"/>
        <v>19.196080000000002</v>
      </c>
    </row>
    <row r="119" spans="2:9" ht="15" customHeight="1" x14ac:dyDescent="0.25">
      <c r="B119" s="19" t="s">
        <v>11</v>
      </c>
      <c r="C119" s="20" t="s">
        <v>79</v>
      </c>
      <c r="D119" s="11">
        <v>320</v>
      </c>
      <c r="E119" s="7">
        <v>164</v>
      </c>
      <c r="F119" s="7">
        <v>195</v>
      </c>
      <c r="G119" s="7">
        <v>152</v>
      </c>
      <c r="H119" s="5">
        <f t="shared" si="8"/>
        <v>111.97713333333334</v>
      </c>
      <c r="I119" s="6">
        <f t="shared" si="7"/>
        <v>34.992854166666667</v>
      </c>
    </row>
    <row r="120" spans="2:9" ht="15" customHeight="1" x14ac:dyDescent="0.25">
      <c r="B120" s="19" t="s">
        <v>12</v>
      </c>
      <c r="C120" s="20" t="s">
        <v>80</v>
      </c>
      <c r="D120" s="11">
        <v>320</v>
      </c>
      <c r="E120" s="29">
        <v>135</v>
      </c>
      <c r="F120" s="29">
        <v>110</v>
      </c>
      <c r="G120" s="29">
        <v>184</v>
      </c>
      <c r="H120" s="51">
        <f t="shared" si="8"/>
        <v>94.008200000000002</v>
      </c>
      <c r="I120" s="53">
        <f t="shared" si="7"/>
        <v>29.3775625</v>
      </c>
    </row>
    <row r="121" spans="2:9" x14ac:dyDescent="0.25">
      <c r="B121" s="19" t="s">
        <v>13</v>
      </c>
      <c r="C121" s="20" t="s">
        <v>77</v>
      </c>
      <c r="D121" s="11">
        <v>180</v>
      </c>
      <c r="E121" s="29">
        <v>93</v>
      </c>
      <c r="F121" s="29">
        <v>85</v>
      </c>
      <c r="G121" s="29">
        <v>79</v>
      </c>
      <c r="H121" s="52"/>
      <c r="I121" s="54"/>
    </row>
    <row r="122" spans="2:9" ht="15" customHeight="1" x14ac:dyDescent="0.25">
      <c r="B122" s="19" t="s">
        <v>14</v>
      </c>
      <c r="C122" s="20" t="s">
        <v>81</v>
      </c>
      <c r="D122" s="11">
        <v>400</v>
      </c>
      <c r="E122" s="29">
        <v>114</v>
      </c>
      <c r="F122" s="29">
        <v>101</v>
      </c>
      <c r="G122" s="29">
        <v>95</v>
      </c>
      <c r="H122" s="23">
        <f t="shared" ref="H122:H185" si="9">(E122+F122+G122)/3*0.38*1.73</f>
        <v>67.931333333333328</v>
      </c>
      <c r="I122" s="6">
        <f t="shared" ref="I122:I153" si="10">H122/D122*100</f>
        <v>16.982833333333332</v>
      </c>
    </row>
    <row r="123" spans="2:9" ht="15" customHeight="1" x14ac:dyDescent="0.25">
      <c r="B123" s="19" t="s">
        <v>151</v>
      </c>
      <c r="C123" s="20" t="s">
        <v>153</v>
      </c>
      <c r="D123" s="11">
        <v>630</v>
      </c>
      <c r="E123" s="29">
        <v>195</v>
      </c>
      <c r="F123" s="29">
        <v>162</v>
      </c>
      <c r="G123" s="29">
        <v>134</v>
      </c>
      <c r="H123" s="23">
        <f t="shared" si="9"/>
        <v>107.59446666666666</v>
      </c>
      <c r="I123" s="6">
        <f t="shared" si="10"/>
        <v>17.078486772486773</v>
      </c>
    </row>
    <row r="124" spans="2:9" ht="18" customHeight="1" x14ac:dyDescent="0.25">
      <c r="B124" s="61" t="s">
        <v>195</v>
      </c>
      <c r="C124" s="59" t="s">
        <v>120</v>
      </c>
      <c r="D124" s="69">
        <v>630</v>
      </c>
      <c r="E124" s="71">
        <v>290</v>
      </c>
      <c r="F124" s="71">
        <v>287</v>
      </c>
      <c r="G124" s="71">
        <v>295</v>
      </c>
      <c r="H124" s="5">
        <f t="shared" si="9"/>
        <v>191.08426666666668</v>
      </c>
      <c r="I124" s="6">
        <f t="shared" si="10"/>
        <v>30.330835978835978</v>
      </c>
    </row>
    <row r="125" spans="2:9" ht="18.75" customHeight="1" x14ac:dyDescent="0.25">
      <c r="B125" s="62"/>
      <c r="C125" s="60"/>
      <c r="D125" s="70"/>
      <c r="E125" s="72"/>
      <c r="F125" s="72"/>
      <c r="G125" s="72"/>
      <c r="H125" s="5"/>
      <c r="I125" s="6"/>
    </row>
    <row r="126" spans="2:9" ht="15" customHeight="1" x14ac:dyDescent="0.25">
      <c r="B126" s="61" t="s">
        <v>15</v>
      </c>
      <c r="C126" s="59" t="s">
        <v>77</v>
      </c>
      <c r="D126" s="12">
        <v>250</v>
      </c>
      <c r="E126" s="7">
        <v>88</v>
      </c>
      <c r="F126" s="7">
        <v>109</v>
      </c>
      <c r="G126" s="7">
        <v>112</v>
      </c>
      <c r="H126" s="5">
        <f t="shared" si="9"/>
        <v>67.712199999999996</v>
      </c>
      <c r="I126" s="6">
        <f t="shared" si="10"/>
        <v>27.084879999999998</v>
      </c>
    </row>
    <row r="127" spans="2:9" ht="18.75" customHeight="1" x14ac:dyDescent="0.25">
      <c r="B127" s="62"/>
      <c r="C127" s="60"/>
      <c r="D127" s="12">
        <v>250</v>
      </c>
      <c r="E127" s="7">
        <v>45</v>
      </c>
      <c r="F127" s="7">
        <v>70</v>
      </c>
      <c r="G127" s="7">
        <v>59</v>
      </c>
      <c r="H127" s="5">
        <f t="shared" si="9"/>
        <v>38.129199999999997</v>
      </c>
      <c r="I127" s="6">
        <f t="shared" si="10"/>
        <v>15.251679999999999</v>
      </c>
    </row>
    <row r="128" spans="2:9" x14ac:dyDescent="0.25">
      <c r="B128" s="19" t="s">
        <v>235</v>
      </c>
      <c r="C128" s="20" t="s">
        <v>77</v>
      </c>
      <c r="D128" s="11">
        <v>400</v>
      </c>
      <c r="E128" s="29">
        <v>57</v>
      </c>
      <c r="F128" s="29">
        <v>28</v>
      </c>
      <c r="G128" s="29">
        <v>47</v>
      </c>
      <c r="H128" s="5">
        <f t="shared" si="9"/>
        <v>28.925599999999999</v>
      </c>
      <c r="I128" s="6">
        <f t="shared" si="10"/>
        <v>7.2314000000000007</v>
      </c>
    </row>
    <row r="129" spans="2:9" ht="15" customHeight="1" x14ac:dyDescent="0.25">
      <c r="B129" s="19" t="s">
        <v>197</v>
      </c>
      <c r="C129" s="20" t="s">
        <v>87</v>
      </c>
      <c r="D129" s="11">
        <v>400</v>
      </c>
      <c r="E129" s="29">
        <v>50</v>
      </c>
      <c r="F129" s="29">
        <v>22</v>
      </c>
      <c r="G129" s="29">
        <v>24</v>
      </c>
      <c r="H129" s="5">
        <f t="shared" si="9"/>
        <v>21.036799999999999</v>
      </c>
      <c r="I129" s="6">
        <f t="shared" si="10"/>
        <v>5.2591999999999999</v>
      </c>
    </row>
    <row r="130" spans="2:9" x14ac:dyDescent="0.25">
      <c r="B130" s="19" t="s">
        <v>274</v>
      </c>
      <c r="C130" s="20" t="s">
        <v>77</v>
      </c>
      <c r="D130" s="11">
        <v>250</v>
      </c>
      <c r="E130" s="7">
        <v>90</v>
      </c>
      <c r="F130" s="7">
        <v>108</v>
      </c>
      <c r="G130" s="7">
        <v>88</v>
      </c>
      <c r="H130" s="5">
        <f t="shared" si="9"/>
        <v>62.672133333333335</v>
      </c>
      <c r="I130" s="6">
        <f t="shared" si="10"/>
        <v>25.068853333333337</v>
      </c>
    </row>
    <row r="131" spans="2:9" ht="15" customHeight="1" x14ac:dyDescent="0.25">
      <c r="B131" s="19" t="s">
        <v>275</v>
      </c>
      <c r="C131" s="20" t="s">
        <v>77</v>
      </c>
      <c r="D131" s="11">
        <v>250</v>
      </c>
      <c r="E131" s="29">
        <v>65</v>
      </c>
      <c r="F131" s="29">
        <v>90</v>
      </c>
      <c r="G131" s="29">
        <v>72</v>
      </c>
      <c r="H131" s="5">
        <f t="shared" si="9"/>
        <v>49.743266666666671</v>
      </c>
      <c r="I131" s="6">
        <f t="shared" si="10"/>
        <v>19.897306666666665</v>
      </c>
    </row>
    <row r="132" spans="2:9" ht="15" customHeight="1" x14ac:dyDescent="0.25">
      <c r="B132" s="19" t="s">
        <v>198</v>
      </c>
      <c r="C132" s="20" t="s">
        <v>77</v>
      </c>
      <c r="D132" s="11">
        <v>400</v>
      </c>
      <c r="E132" s="7">
        <v>30</v>
      </c>
      <c r="F132" s="7">
        <v>32</v>
      </c>
      <c r="G132" s="7">
        <v>55</v>
      </c>
      <c r="H132" s="5">
        <f t="shared" si="9"/>
        <v>25.6386</v>
      </c>
      <c r="I132" s="6">
        <f t="shared" si="10"/>
        <v>6.4096500000000001</v>
      </c>
    </row>
    <row r="133" spans="2:9" ht="15" customHeight="1" x14ac:dyDescent="0.25">
      <c r="B133" s="19" t="s">
        <v>236</v>
      </c>
      <c r="C133" s="13" t="s">
        <v>83</v>
      </c>
      <c r="D133" s="11">
        <v>250</v>
      </c>
      <c r="E133" s="7">
        <v>142</v>
      </c>
      <c r="F133" s="7">
        <v>90</v>
      </c>
      <c r="G133" s="7">
        <v>139</v>
      </c>
      <c r="H133" s="23">
        <f t="shared" si="9"/>
        <v>81.29846666666667</v>
      </c>
      <c r="I133" s="6">
        <f t="shared" si="10"/>
        <v>32.519386666666669</v>
      </c>
    </row>
    <row r="134" spans="2:9" ht="15" customHeight="1" x14ac:dyDescent="0.25">
      <c r="B134" s="19" t="s">
        <v>196</v>
      </c>
      <c r="C134" s="20" t="s">
        <v>85</v>
      </c>
      <c r="D134" s="11">
        <v>320</v>
      </c>
      <c r="E134" s="7">
        <v>140</v>
      </c>
      <c r="F134" s="7">
        <v>122</v>
      </c>
      <c r="G134" s="7">
        <v>175</v>
      </c>
      <c r="H134" s="5">
        <f t="shared" si="9"/>
        <v>95.761266666666657</v>
      </c>
      <c r="I134" s="6">
        <f t="shared" si="10"/>
        <v>29.925395833333329</v>
      </c>
    </row>
    <row r="135" spans="2:9" ht="15" customHeight="1" x14ac:dyDescent="0.25">
      <c r="B135" s="19" t="s">
        <v>213</v>
      </c>
      <c r="C135" s="20" t="s">
        <v>130</v>
      </c>
      <c r="D135" s="11">
        <v>400</v>
      </c>
      <c r="E135" s="29">
        <v>228</v>
      </c>
      <c r="F135" s="29">
        <v>204</v>
      </c>
      <c r="G135" s="29">
        <v>278</v>
      </c>
      <c r="H135" s="5">
        <f t="shared" si="9"/>
        <v>155.58466666666666</v>
      </c>
      <c r="I135" s="6">
        <f t="shared" si="10"/>
        <v>38.896166666666666</v>
      </c>
    </row>
    <row r="136" spans="2:9" ht="21" customHeight="1" x14ac:dyDescent="0.25">
      <c r="B136" s="61" t="s">
        <v>214</v>
      </c>
      <c r="C136" s="59" t="s">
        <v>131</v>
      </c>
      <c r="D136" s="11">
        <v>400</v>
      </c>
      <c r="E136" s="7">
        <v>182</v>
      </c>
      <c r="F136" s="7">
        <v>176</v>
      </c>
      <c r="G136" s="7">
        <v>189</v>
      </c>
      <c r="H136" s="5">
        <f t="shared" si="9"/>
        <v>119.86593333333334</v>
      </c>
      <c r="I136" s="6">
        <f t="shared" si="10"/>
        <v>29.966483333333336</v>
      </c>
    </row>
    <row r="137" spans="2:9" x14ac:dyDescent="0.25">
      <c r="B137" s="62"/>
      <c r="C137" s="60"/>
      <c r="D137" s="11">
        <v>400</v>
      </c>
      <c r="E137" s="29">
        <v>102</v>
      </c>
      <c r="F137" s="29">
        <v>117</v>
      </c>
      <c r="G137" s="29">
        <v>124</v>
      </c>
      <c r="H137" s="5">
        <f t="shared" si="9"/>
        <v>75.162733333333335</v>
      </c>
      <c r="I137" s="6">
        <f t="shared" si="10"/>
        <v>18.790683333333334</v>
      </c>
    </row>
    <row r="138" spans="2:9" ht="15" customHeight="1" x14ac:dyDescent="0.25">
      <c r="B138" s="37" t="s">
        <v>276</v>
      </c>
      <c r="C138" s="20" t="s">
        <v>105</v>
      </c>
      <c r="D138" s="11">
        <v>250</v>
      </c>
      <c r="E138" s="29">
        <v>97.9</v>
      </c>
      <c r="F138" s="29">
        <v>84.7</v>
      </c>
      <c r="G138" s="29">
        <v>106.9</v>
      </c>
      <c r="H138" s="5">
        <f t="shared" si="9"/>
        <v>63.439100000000003</v>
      </c>
      <c r="I138" s="6">
        <f t="shared" si="10"/>
        <v>25.375640000000001</v>
      </c>
    </row>
    <row r="139" spans="2:9" ht="15" customHeight="1" x14ac:dyDescent="0.25">
      <c r="B139" s="37" t="s">
        <v>277</v>
      </c>
      <c r="C139" s="20" t="s">
        <v>191</v>
      </c>
      <c r="D139" s="11">
        <v>160</v>
      </c>
      <c r="E139" s="29">
        <v>11.9</v>
      </c>
      <c r="F139" s="29">
        <v>10.9</v>
      </c>
      <c r="G139" s="29">
        <v>29.1</v>
      </c>
      <c r="H139" s="5">
        <f t="shared" si="9"/>
        <v>11.37302</v>
      </c>
      <c r="I139" s="6">
        <f t="shared" si="10"/>
        <v>7.1081374999999998</v>
      </c>
    </row>
    <row r="140" spans="2:9" ht="15" customHeight="1" x14ac:dyDescent="0.25">
      <c r="B140" s="37" t="s">
        <v>278</v>
      </c>
      <c r="C140" s="20" t="s">
        <v>190</v>
      </c>
      <c r="D140" s="11">
        <v>250</v>
      </c>
      <c r="E140" s="7">
        <v>95.5</v>
      </c>
      <c r="F140" s="7">
        <v>102.7</v>
      </c>
      <c r="G140" s="7">
        <v>88.6</v>
      </c>
      <c r="H140" s="23">
        <f t="shared" si="9"/>
        <v>62.847439999999992</v>
      </c>
      <c r="I140" s="6">
        <f t="shared" si="10"/>
        <v>25.138975999999996</v>
      </c>
    </row>
    <row r="141" spans="2:9" x14ac:dyDescent="0.25">
      <c r="B141" s="37" t="s">
        <v>279</v>
      </c>
      <c r="C141" s="20" t="s">
        <v>105</v>
      </c>
      <c r="D141" s="11">
        <v>180</v>
      </c>
      <c r="E141" s="7">
        <v>77</v>
      </c>
      <c r="F141" s="7">
        <v>96</v>
      </c>
      <c r="G141" s="7">
        <v>61</v>
      </c>
      <c r="H141" s="5">
        <f t="shared" si="9"/>
        <v>51.277200000000001</v>
      </c>
      <c r="I141" s="6">
        <f t="shared" si="10"/>
        <v>28.487333333333332</v>
      </c>
    </row>
    <row r="142" spans="2:9" x14ac:dyDescent="0.25">
      <c r="B142" s="37" t="s">
        <v>280</v>
      </c>
      <c r="C142" s="20" t="s">
        <v>105</v>
      </c>
      <c r="D142" s="11">
        <v>250</v>
      </c>
      <c r="E142" s="7">
        <v>60</v>
      </c>
      <c r="F142" s="7">
        <v>74</v>
      </c>
      <c r="G142" s="7">
        <v>97</v>
      </c>
      <c r="H142" s="23">
        <f t="shared" si="9"/>
        <v>50.619800000000005</v>
      </c>
      <c r="I142" s="6">
        <f t="shared" si="10"/>
        <v>20.247920000000004</v>
      </c>
    </row>
    <row r="143" spans="2:9" x14ac:dyDescent="0.25">
      <c r="B143" s="61" t="s">
        <v>53</v>
      </c>
      <c r="C143" s="59" t="s">
        <v>123</v>
      </c>
      <c r="D143" s="11">
        <v>630</v>
      </c>
      <c r="E143" s="7">
        <v>51</v>
      </c>
      <c r="F143" s="7">
        <v>39</v>
      </c>
      <c r="G143" s="7">
        <v>42</v>
      </c>
      <c r="H143" s="5">
        <f t="shared" si="9"/>
        <v>28.925599999999999</v>
      </c>
      <c r="I143" s="6">
        <f t="shared" si="10"/>
        <v>4.5913650793650795</v>
      </c>
    </row>
    <row r="144" spans="2:9" x14ac:dyDescent="0.25">
      <c r="B144" s="62"/>
      <c r="C144" s="60"/>
      <c r="D144" s="11">
        <v>630</v>
      </c>
      <c r="E144" s="7">
        <v>213</v>
      </c>
      <c r="F144" s="7">
        <v>189</v>
      </c>
      <c r="G144" s="7">
        <v>195</v>
      </c>
      <c r="H144" s="5">
        <f t="shared" si="9"/>
        <v>130.82259999999999</v>
      </c>
      <c r="I144" s="6">
        <f t="shared" si="10"/>
        <v>20.765492063492065</v>
      </c>
    </row>
    <row r="145" spans="2:9" x14ac:dyDescent="0.25">
      <c r="B145" s="61" t="s">
        <v>215</v>
      </c>
      <c r="C145" s="59" t="s">
        <v>115</v>
      </c>
      <c r="D145" s="11">
        <v>630</v>
      </c>
      <c r="E145" s="29">
        <v>143</v>
      </c>
      <c r="F145" s="29">
        <v>163</v>
      </c>
      <c r="G145" s="29">
        <v>192</v>
      </c>
      <c r="H145" s="23">
        <f t="shared" si="9"/>
        <v>109.1284</v>
      </c>
      <c r="I145" s="6">
        <f t="shared" si="10"/>
        <v>17.321968253968254</v>
      </c>
    </row>
    <row r="146" spans="2:9" ht="15" customHeight="1" x14ac:dyDescent="0.25">
      <c r="B146" s="62"/>
      <c r="C146" s="60"/>
      <c r="D146" s="11">
        <v>320</v>
      </c>
      <c r="E146" s="7">
        <v>197</v>
      </c>
      <c r="F146" s="7">
        <v>147</v>
      </c>
      <c r="G146" s="7">
        <v>192</v>
      </c>
      <c r="H146" s="5">
        <f t="shared" si="9"/>
        <v>117.45546666666667</v>
      </c>
      <c r="I146" s="6">
        <f t="shared" si="10"/>
        <v>36.704833333333333</v>
      </c>
    </row>
    <row r="147" spans="2:9" x14ac:dyDescent="0.25">
      <c r="B147" s="19" t="s">
        <v>281</v>
      </c>
      <c r="C147" s="20" t="s">
        <v>104</v>
      </c>
      <c r="D147" s="11">
        <v>180</v>
      </c>
      <c r="E147" s="7">
        <v>108</v>
      </c>
      <c r="F147" s="7">
        <v>87</v>
      </c>
      <c r="G147" s="7">
        <v>93</v>
      </c>
      <c r="H147" s="23">
        <f t="shared" si="9"/>
        <v>63.110400000000006</v>
      </c>
      <c r="I147" s="6">
        <f t="shared" si="10"/>
        <v>35.061333333333337</v>
      </c>
    </row>
    <row r="148" spans="2:9" ht="15" customHeight="1" x14ac:dyDescent="0.25">
      <c r="B148" s="61" t="s">
        <v>216</v>
      </c>
      <c r="C148" s="59" t="s">
        <v>143</v>
      </c>
      <c r="D148" s="11">
        <v>400</v>
      </c>
      <c r="E148" s="29">
        <v>233</v>
      </c>
      <c r="F148" s="29">
        <v>247</v>
      </c>
      <c r="G148" s="29">
        <v>207</v>
      </c>
      <c r="H148" s="5">
        <f t="shared" si="9"/>
        <v>150.5446</v>
      </c>
      <c r="I148" s="6">
        <f t="shared" si="10"/>
        <v>37.636150000000001</v>
      </c>
    </row>
    <row r="149" spans="2:9" x14ac:dyDescent="0.25">
      <c r="B149" s="62"/>
      <c r="C149" s="60"/>
      <c r="D149" s="11">
        <v>630</v>
      </c>
      <c r="E149" s="7">
        <v>169</v>
      </c>
      <c r="F149" s="7">
        <v>109</v>
      </c>
      <c r="G149" s="7">
        <v>138</v>
      </c>
      <c r="H149" s="23">
        <f t="shared" si="9"/>
        <v>91.15946666666666</v>
      </c>
      <c r="I149" s="6">
        <f t="shared" si="10"/>
        <v>14.469756613756612</v>
      </c>
    </row>
    <row r="150" spans="2:9" x14ac:dyDescent="0.25">
      <c r="B150" s="61" t="s">
        <v>146</v>
      </c>
      <c r="C150" s="59" t="s">
        <v>77</v>
      </c>
      <c r="D150" s="11">
        <v>630</v>
      </c>
      <c r="E150" s="7">
        <v>145</v>
      </c>
      <c r="F150" s="7">
        <v>135</v>
      </c>
      <c r="G150" s="7">
        <v>132</v>
      </c>
      <c r="H150" s="23">
        <f t="shared" si="9"/>
        <v>90.282933333333332</v>
      </c>
      <c r="I150" s="6">
        <f t="shared" si="10"/>
        <v>14.330624338624339</v>
      </c>
    </row>
    <row r="151" spans="2:9" x14ac:dyDescent="0.25">
      <c r="B151" s="62"/>
      <c r="C151" s="60"/>
      <c r="D151" s="11">
        <v>630</v>
      </c>
      <c r="E151" s="7">
        <v>239</v>
      </c>
      <c r="F151" s="7">
        <v>236</v>
      </c>
      <c r="G151" s="7">
        <v>240</v>
      </c>
      <c r="H151" s="23">
        <f t="shared" si="9"/>
        <v>156.68033333333335</v>
      </c>
      <c r="I151" s="6">
        <f t="shared" si="10"/>
        <v>24.869894179894185</v>
      </c>
    </row>
    <row r="152" spans="2:9" ht="15.75" customHeight="1" x14ac:dyDescent="0.25">
      <c r="B152" s="61" t="s">
        <v>218</v>
      </c>
      <c r="C152" s="59" t="s">
        <v>149</v>
      </c>
      <c r="D152" s="11">
        <v>320</v>
      </c>
      <c r="E152" s="29">
        <v>120</v>
      </c>
      <c r="F152" s="29">
        <v>114</v>
      </c>
      <c r="G152" s="29">
        <v>130</v>
      </c>
      <c r="H152" s="5">
        <f t="shared" si="9"/>
        <v>79.764533333333318</v>
      </c>
      <c r="I152" s="6">
        <f t="shared" si="10"/>
        <v>24.926416666666661</v>
      </c>
    </row>
    <row r="153" spans="2:9" x14ac:dyDescent="0.25">
      <c r="B153" s="62"/>
      <c r="C153" s="60"/>
      <c r="D153" s="11">
        <v>400</v>
      </c>
      <c r="E153" s="29">
        <v>197</v>
      </c>
      <c r="F153" s="29">
        <v>220</v>
      </c>
      <c r="G153" s="29">
        <v>188</v>
      </c>
      <c r="H153" s="5">
        <f t="shared" si="9"/>
        <v>132.57566666666665</v>
      </c>
      <c r="I153" s="6">
        <f t="shared" si="10"/>
        <v>33.143916666666662</v>
      </c>
    </row>
    <row r="154" spans="2:9" ht="15" customHeight="1" x14ac:dyDescent="0.25">
      <c r="B154" s="59" t="s">
        <v>212</v>
      </c>
      <c r="C154" s="59" t="s">
        <v>77</v>
      </c>
      <c r="D154" s="33">
        <v>400</v>
      </c>
      <c r="E154" s="29">
        <v>97</v>
      </c>
      <c r="F154" s="29">
        <v>84</v>
      </c>
      <c r="G154" s="29">
        <v>70</v>
      </c>
      <c r="H154" s="23">
        <f t="shared" si="9"/>
        <v>55.00246666666667</v>
      </c>
      <c r="I154" s="6">
        <f t="shared" ref="I154:I185" si="11">H154/D154*100</f>
        <v>13.750616666666668</v>
      </c>
    </row>
    <row r="155" spans="2:9" x14ac:dyDescent="0.25">
      <c r="B155" s="60"/>
      <c r="C155" s="60"/>
      <c r="D155" s="34">
        <v>400</v>
      </c>
      <c r="E155" s="29">
        <v>102</v>
      </c>
      <c r="F155" s="29">
        <v>117</v>
      </c>
      <c r="G155" s="29">
        <v>94</v>
      </c>
      <c r="H155" s="5">
        <f t="shared" si="9"/>
        <v>68.588733333333337</v>
      </c>
      <c r="I155" s="6">
        <f t="shared" si="11"/>
        <v>17.147183333333334</v>
      </c>
    </row>
    <row r="156" spans="2:9" x14ac:dyDescent="0.25">
      <c r="B156" s="19" t="s">
        <v>206</v>
      </c>
      <c r="C156" s="20" t="s">
        <v>77</v>
      </c>
      <c r="D156" s="11">
        <v>180</v>
      </c>
      <c r="E156" s="29">
        <v>110</v>
      </c>
      <c r="F156" s="29">
        <v>122</v>
      </c>
      <c r="G156" s="29">
        <v>115</v>
      </c>
      <c r="H156" s="5">
        <f t="shared" si="9"/>
        <v>76.039266666666663</v>
      </c>
      <c r="I156" s="6">
        <f t="shared" si="11"/>
        <v>42.244037037037039</v>
      </c>
    </row>
    <row r="157" spans="2:9" x14ac:dyDescent="0.25">
      <c r="B157" s="61" t="s">
        <v>52</v>
      </c>
      <c r="C157" s="59" t="s">
        <v>77</v>
      </c>
      <c r="D157" s="11">
        <v>400</v>
      </c>
      <c r="E157" s="29">
        <v>158</v>
      </c>
      <c r="F157" s="29">
        <v>192</v>
      </c>
      <c r="G157" s="29">
        <v>179</v>
      </c>
      <c r="H157" s="5">
        <f t="shared" si="9"/>
        <v>115.92153333333334</v>
      </c>
      <c r="I157" s="6">
        <f t="shared" si="11"/>
        <v>28.980383333333336</v>
      </c>
    </row>
    <row r="158" spans="2:9" x14ac:dyDescent="0.25">
      <c r="B158" s="62"/>
      <c r="C158" s="60"/>
      <c r="D158" s="11">
        <v>400</v>
      </c>
      <c r="E158" s="29">
        <v>123</v>
      </c>
      <c r="F158" s="29">
        <v>135</v>
      </c>
      <c r="G158" s="29">
        <v>113</v>
      </c>
      <c r="H158" s="23">
        <f t="shared" si="9"/>
        <v>81.29846666666667</v>
      </c>
      <c r="I158" s="6">
        <f t="shared" si="11"/>
        <v>20.324616666666667</v>
      </c>
    </row>
    <row r="159" spans="2:9" x14ac:dyDescent="0.25">
      <c r="B159" s="19" t="s">
        <v>222</v>
      </c>
      <c r="C159" s="20" t="s">
        <v>105</v>
      </c>
      <c r="D159" s="11">
        <v>160</v>
      </c>
      <c r="E159" s="29">
        <v>17</v>
      </c>
      <c r="F159" s="29">
        <v>47</v>
      </c>
      <c r="G159" s="29">
        <v>8</v>
      </c>
      <c r="H159" s="5">
        <f t="shared" si="9"/>
        <v>15.777600000000001</v>
      </c>
      <c r="I159" s="6">
        <f t="shared" si="11"/>
        <v>9.8610000000000007</v>
      </c>
    </row>
    <row r="160" spans="2:9" ht="15" customHeight="1" x14ac:dyDescent="0.25">
      <c r="B160" s="19" t="s">
        <v>60</v>
      </c>
      <c r="C160" s="20" t="s">
        <v>154</v>
      </c>
      <c r="D160" s="11">
        <v>630</v>
      </c>
      <c r="E160" s="29">
        <v>193</v>
      </c>
      <c r="F160" s="29">
        <v>210</v>
      </c>
      <c r="G160" s="29">
        <v>250</v>
      </c>
      <c r="H160" s="5">
        <f t="shared" si="9"/>
        <v>143.09406666666666</v>
      </c>
      <c r="I160" s="6">
        <f t="shared" si="11"/>
        <v>22.713343915343913</v>
      </c>
    </row>
    <row r="161" spans="2:9" x14ac:dyDescent="0.25">
      <c r="B161" s="61" t="s">
        <v>63</v>
      </c>
      <c r="C161" s="59" t="s">
        <v>98</v>
      </c>
      <c r="D161" s="11">
        <v>400</v>
      </c>
      <c r="E161" s="7">
        <v>150</v>
      </c>
      <c r="F161" s="7">
        <v>135</v>
      </c>
      <c r="G161" s="7">
        <v>145</v>
      </c>
      <c r="H161" s="5">
        <f t="shared" si="9"/>
        <v>94.227333333333334</v>
      </c>
      <c r="I161" s="6">
        <f t="shared" si="11"/>
        <v>23.556833333333334</v>
      </c>
    </row>
    <row r="162" spans="2:9" ht="15" customHeight="1" x14ac:dyDescent="0.25">
      <c r="B162" s="62"/>
      <c r="C162" s="60"/>
      <c r="D162" s="11">
        <v>400</v>
      </c>
      <c r="E162" s="29">
        <v>83</v>
      </c>
      <c r="F162" s="29">
        <v>75</v>
      </c>
      <c r="G162" s="29">
        <v>72</v>
      </c>
      <c r="H162" s="23">
        <f t="shared" si="9"/>
        <v>50.400666666666673</v>
      </c>
      <c r="I162" s="6">
        <f t="shared" si="11"/>
        <v>12.600166666666668</v>
      </c>
    </row>
    <row r="163" spans="2:9" ht="30" customHeight="1" x14ac:dyDescent="0.25">
      <c r="B163" s="19" t="s">
        <v>64</v>
      </c>
      <c r="C163" s="20" t="s">
        <v>157</v>
      </c>
      <c r="D163" s="11">
        <v>630</v>
      </c>
      <c r="E163" s="7">
        <v>154</v>
      </c>
      <c r="F163" s="7">
        <v>142</v>
      </c>
      <c r="G163" s="7">
        <v>170</v>
      </c>
      <c r="H163" s="5">
        <f t="shared" si="9"/>
        <v>102.11613333333334</v>
      </c>
      <c r="I163" s="6">
        <f t="shared" si="11"/>
        <v>16.208910052910053</v>
      </c>
    </row>
    <row r="164" spans="2:9" ht="15" customHeight="1" x14ac:dyDescent="0.25">
      <c r="B164" s="19" t="s">
        <v>65</v>
      </c>
      <c r="C164" s="20" t="s">
        <v>158</v>
      </c>
      <c r="D164" s="11">
        <v>630</v>
      </c>
      <c r="E164" s="29">
        <v>85</v>
      </c>
      <c r="F164" s="29">
        <v>115</v>
      </c>
      <c r="G164" s="29">
        <v>75</v>
      </c>
      <c r="H164" s="23">
        <f t="shared" si="9"/>
        <v>60.26166666666667</v>
      </c>
      <c r="I164" s="6">
        <f t="shared" si="11"/>
        <v>9.5653439153439166</v>
      </c>
    </row>
    <row r="165" spans="2:9" x14ac:dyDescent="0.25">
      <c r="B165" s="61" t="s">
        <v>66</v>
      </c>
      <c r="C165" s="59" t="s">
        <v>138</v>
      </c>
      <c r="D165" s="11">
        <v>630</v>
      </c>
      <c r="E165" s="7">
        <v>230</v>
      </c>
      <c r="F165" s="7">
        <v>185</v>
      </c>
      <c r="G165" s="7">
        <v>192</v>
      </c>
      <c r="H165" s="5">
        <f t="shared" si="9"/>
        <v>133.01393333333334</v>
      </c>
      <c r="I165" s="6">
        <f t="shared" si="11"/>
        <v>21.113322751322752</v>
      </c>
    </row>
    <row r="166" spans="2:9" x14ac:dyDescent="0.25">
      <c r="B166" s="62"/>
      <c r="C166" s="60"/>
      <c r="D166" s="11">
        <v>630</v>
      </c>
      <c r="E166" s="29">
        <v>115</v>
      </c>
      <c r="F166" s="29">
        <v>100</v>
      </c>
      <c r="G166" s="29">
        <v>130</v>
      </c>
      <c r="H166" s="5">
        <f t="shared" si="9"/>
        <v>75.600999999999999</v>
      </c>
      <c r="I166" s="6">
        <f t="shared" si="11"/>
        <v>12.000158730158731</v>
      </c>
    </row>
    <row r="167" spans="2:9" x14ac:dyDescent="0.25">
      <c r="B167" s="61" t="s">
        <v>226</v>
      </c>
      <c r="C167" s="59" t="s">
        <v>88</v>
      </c>
      <c r="D167" s="11">
        <v>250</v>
      </c>
      <c r="E167" s="7">
        <v>10</v>
      </c>
      <c r="F167" s="7">
        <v>22</v>
      </c>
      <c r="G167" s="7">
        <v>31</v>
      </c>
      <c r="H167" s="5">
        <f t="shared" si="9"/>
        <v>13.805400000000001</v>
      </c>
      <c r="I167" s="6">
        <f t="shared" si="11"/>
        <v>5.5221600000000004</v>
      </c>
    </row>
    <row r="168" spans="2:9" ht="15" customHeight="1" x14ac:dyDescent="0.25">
      <c r="B168" s="62"/>
      <c r="C168" s="60"/>
      <c r="D168" s="11">
        <v>250</v>
      </c>
      <c r="E168" s="29">
        <v>55</v>
      </c>
      <c r="F168" s="29">
        <v>50</v>
      </c>
      <c r="G168" s="29">
        <v>50</v>
      </c>
      <c r="H168" s="5">
        <f t="shared" si="9"/>
        <v>33.965666666666664</v>
      </c>
      <c r="I168" s="6">
        <f t="shared" si="11"/>
        <v>13.586266666666665</v>
      </c>
    </row>
    <row r="169" spans="2:9" ht="30" customHeight="1" x14ac:dyDescent="0.25">
      <c r="B169" s="19" t="s">
        <v>171</v>
      </c>
      <c r="C169" s="20" t="s">
        <v>160</v>
      </c>
      <c r="D169" s="11">
        <v>400</v>
      </c>
      <c r="E169" s="29">
        <v>229</v>
      </c>
      <c r="F169" s="29">
        <v>257</v>
      </c>
      <c r="G169" s="29">
        <v>230</v>
      </c>
      <c r="H169" s="5">
        <f t="shared" si="9"/>
        <v>156.89946666666665</v>
      </c>
      <c r="I169" s="6">
        <f t="shared" si="11"/>
        <v>39.224866666666664</v>
      </c>
    </row>
    <row r="170" spans="2:9" ht="30" customHeight="1" x14ac:dyDescent="0.25">
      <c r="B170" s="19" t="s">
        <v>69</v>
      </c>
      <c r="C170" s="20" t="s">
        <v>161</v>
      </c>
      <c r="D170" s="11">
        <v>250</v>
      </c>
      <c r="E170" s="29">
        <v>151</v>
      </c>
      <c r="F170" s="29">
        <v>191</v>
      </c>
      <c r="G170" s="29">
        <v>193</v>
      </c>
      <c r="H170" s="5">
        <f t="shared" si="9"/>
        <v>117.23633333333333</v>
      </c>
      <c r="I170" s="6">
        <f t="shared" si="11"/>
        <v>46.894533333333335</v>
      </c>
    </row>
    <row r="171" spans="2:9" x14ac:dyDescent="0.25">
      <c r="B171" s="19" t="s">
        <v>70</v>
      </c>
      <c r="C171" s="20" t="s">
        <v>77</v>
      </c>
      <c r="D171" s="11">
        <v>160</v>
      </c>
      <c r="E171" s="7">
        <v>79</v>
      </c>
      <c r="F171" s="7">
        <v>95</v>
      </c>
      <c r="G171" s="7">
        <v>97</v>
      </c>
      <c r="H171" s="5">
        <f t="shared" si="9"/>
        <v>59.385133333333336</v>
      </c>
      <c r="I171" s="6">
        <f t="shared" si="11"/>
        <v>37.115708333333338</v>
      </c>
    </row>
    <row r="172" spans="2:9" x14ac:dyDescent="0.25">
      <c r="B172" s="19" t="s">
        <v>172</v>
      </c>
      <c r="C172" s="20" t="s">
        <v>123</v>
      </c>
      <c r="D172" s="11">
        <v>180</v>
      </c>
      <c r="E172" s="7">
        <v>111</v>
      </c>
      <c r="F172" s="7">
        <v>128</v>
      </c>
      <c r="G172" s="7">
        <v>110</v>
      </c>
      <c r="H172" s="5">
        <f t="shared" si="9"/>
        <v>76.477533333333326</v>
      </c>
      <c r="I172" s="6">
        <f t="shared" si="11"/>
        <v>42.487518518518513</v>
      </c>
    </row>
    <row r="173" spans="2:9" x14ac:dyDescent="0.25">
      <c r="B173" s="19" t="s">
        <v>173</v>
      </c>
      <c r="C173" s="20" t="s">
        <v>77</v>
      </c>
      <c r="D173" s="11">
        <v>180</v>
      </c>
      <c r="E173" s="7">
        <v>57</v>
      </c>
      <c r="F173" s="7">
        <v>47</v>
      </c>
      <c r="G173" s="7">
        <v>35</v>
      </c>
      <c r="H173" s="5">
        <f t="shared" si="9"/>
        <v>30.459533333333336</v>
      </c>
      <c r="I173" s="6">
        <f t="shared" si="11"/>
        <v>16.921962962962965</v>
      </c>
    </row>
    <row r="174" spans="2:9" x14ac:dyDescent="0.25">
      <c r="B174" s="19" t="s">
        <v>71</v>
      </c>
      <c r="C174" s="20" t="s">
        <v>77</v>
      </c>
      <c r="D174" s="11">
        <v>250</v>
      </c>
      <c r="E174" s="7">
        <v>58</v>
      </c>
      <c r="F174" s="7">
        <v>70</v>
      </c>
      <c r="G174" s="7">
        <v>73</v>
      </c>
      <c r="H174" s="5">
        <f t="shared" si="9"/>
        <v>44.0458</v>
      </c>
      <c r="I174" s="6">
        <f t="shared" si="11"/>
        <v>17.618320000000001</v>
      </c>
    </row>
    <row r="175" spans="2:9" x14ac:dyDescent="0.25">
      <c r="B175" s="19" t="s">
        <v>174</v>
      </c>
      <c r="C175" s="20" t="s">
        <v>77</v>
      </c>
      <c r="D175" s="11">
        <v>180</v>
      </c>
      <c r="E175" s="29">
        <v>43</v>
      </c>
      <c r="F175" s="29">
        <v>29</v>
      </c>
      <c r="G175" s="29">
        <v>33</v>
      </c>
      <c r="H175" s="5">
        <f t="shared" si="9"/>
        <v>23.009</v>
      </c>
      <c r="I175" s="6">
        <f t="shared" si="11"/>
        <v>12.782777777777779</v>
      </c>
    </row>
    <row r="176" spans="2:9" ht="15" customHeight="1" x14ac:dyDescent="0.25">
      <c r="B176" s="19" t="s">
        <v>175</v>
      </c>
      <c r="C176" s="20" t="s">
        <v>162</v>
      </c>
      <c r="D176" s="11">
        <v>63</v>
      </c>
      <c r="E176" s="7">
        <v>41</v>
      </c>
      <c r="F176" s="7">
        <v>35</v>
      </c>
      <c r="G176" s="7">
        <v>40</v>
      </c>
      <c r="H176" s="5">
        <f t="shared" si="9"/>
        <v>25.419466666666665</v>
      </c>
      <c r="I176" s="6">
        <f t="shared" si="11"/>
        <v>40.348359788359787</v>
      </c>
    </row>
    <row r="177" spans="2:9" x14ac:dyDescent="0.25">
      <c r="B177" s="19" t="s">
        <v>176</v>
      </c>
      <c r="C177" s="20" t="s">
        <v>77</v>
      </c>
      <c r="D177" s="11">
        <v>160</v>
      </c>
      <c r="E177" s="29">
        <v>141</v>
      </c>
      <c r="F177" s="29">
        <v>115</v>
      </c>
      <c r="G177" s="29">
        <v>113</v>
      </c>
      <c r="H177" s="5">
        <f t="shared" si="9"/>
        <v>80.860200000000006</v>
      </c>
      <c r="I177" s="6">
        <f t="shared" si="11"/>
        <v>50.537625000000006</v>
      </c>
    </row>
    <row r="178" spans="2:9" x14ac:dyDescent="0.25">
      <c r="B178" s="19" t="s">
        <v>177</v>
      </c>
      <c r="C178" s="20" t="s">
        <v>123</v>
      </c>
      <c r="D178" s="11">
        <v>250</v>
      </c>
      <c r="E178" s="29">
        <v>90</v>
      </c>
      <c r="F178" s="29">
        <v>80</v>
      </c>
      <c r="G178" s="29">
        <v>87</v>
      </c>
      <c r="H178" s="5">
        <f t="shared" si="9"/>
        <v>56.317266666666669</v>
      </c>
      <c r="I178" s="6">
        <f t="shared" si="11"/>
        <v>22.526906666666669</v>
      </c>
    </row>
    <row r="179" spans="2:9" ht="15" customHeight="1" x14ac:dyDescent="0.25">
      <c r="B179" s="19" t="s">
        <v>72</v>
      </c>
      <c r="C179" s="20" t="s">
        <v>163</v>
      </c>
      <c r="D179" s="11">
        <v>400</v>
      </c>
      <c r="E179" s="29">
        <v>222</v>
      </c>
      <c r="F179" s="29">
        <v>332</v>
      </c>
      <c r="G179" s="29">
        <v>250</v>
      </c>
      <c r="H179" s="5">
        <f t="shared" si="9"/>
        <v>176.1832</v>
      </c>
      <c r="I179" s="6">
        <f t="shared" si="11"/>
        <v>44.0458</v>
      </c>
    </row>
    <row r="180" spans="2:9" ht="15" customHeight="1" x14ac:dyDescent="0.25">
      <c r="B180" s="19" t="s">
        <v>178</v>
      </c>
      <c r="C180" s="20" t="s">
        <v>164</v>
      </c>
      <c r="D180" s="11">
        <v>180</v>
      </c>
      <c r="E180" s="29">
        <v>80</v>
      </c>
      <c r="F180" s="29">
        <v>82</v>
      </c>
      <c r="G180" s="29">
        <v>89</v>
      </c>
      <c r="H180" s="5">
        <f t="shared" si="9"/>
        <v>55.00246666666667</v>
      </c>
      <c r="I180" s="6">
        <f t="shared" si="11"/>
        <v>30.556925925925928</v>
      </c>
    </row>
    <row r="181" spans="2:9" x14ac:dyDescent="0.25">
      <c r="B181" s="19" t="s">
        <v>179</v>
      </c>
      <c r="C181" s="20" t="s">
        <v>77</v>
      </c>
      <c r="D181" s="11">
        <v>250</v>
      </c>
      <c r="E181" s="7">
        <v>112</v>
      </c>
      <c r="F181" s="7">
        <v>102</v>
      </c>
      <c r="G181" s="7">
        <v>100</v>
      </c>
      <c r="H181" s="5">
        <f t="shared" si="9"/>
        <v>68.807866666666669</v>
      </c>
      <c r="I181" s="6">
        <f t="shared" si="11"/>
        <v>27.523146666666669</v>
      </c>
    </row>
    <row r="182" spans="2:9" x14ac:dyDescent="0.25">
      <c r="B182" s="19" t="s">
        <v>180</v>
      </c>
      <c r="C182" s="20" t="s">
        <v>77</v>
      </c>
      <c r="D182" s="11">
        <v>250</v>
      </c>
      <c r="E182" s="3" t="s">
        <v>311</v>
      </c>
      <c r="F182" s="3" t="s">
        <v>312</v>
      </c>
      <c r="G182" s="29">
        <v>37</v>
      </c>
      <c r="H182" s="5">
        <f t="shared" si="9"/>
        <v>22.789866666666665</v>
      </c>
      <c r="I182" s="6">
        <f t="shared" si="11"/>
        <v>9.115946666666666</v>
      </c>
    </row>
    <row r="183" spans="2:9" x14ac:dyDescent="0.25">
      <c r="B183" s="19" t="s">
        <v>181</v>
      </c>
      <c r="C183" s="20" t="s">
        <v>77</v>
      </c>
      <c r="D183" s="11">
        <v>250</v>
      </c>
      <c r="E183" s="7">
        <v>65</v>
      </c>
      <c r="F183" s="7">
        <v>69</v>
      </c>
      <c r="G183" s="7">
        <v>78</v>
      </c>
      <c r="H183" s="5">
        <f t="shared" si="9"/>
        <v>46.456266666666671</v>
      </c>
      <c r="I183" s="6">
        <f t="shared" si="11"/>
        <v>18.582506666666667</v>
      </c>
    </row>
    <row r="184" spans="2:9" x14ac:dyDescent="0.25">
      <c r="B184" s="19" t="s">
        <v>182</v>
      </c>
      <c r="C184" s="20" t="s">
        <v>77</v>
      </c>
      <c r="D184" s="11">
        <v>100</v>
      </c>
      <c r="E184" s="29">
        <v>63</v>
      </c>
      <c r="F184" s="29">
        <v>56</v>
      </c>
      <c r="G184" s="29">
        <v>80</v>
      </c>
      <c r="H184" s="5">
        <f t="shared" si="9"/>
        <v>43.607533333333329</v>
      </c>
      <c r="I184" s="6">
        <f t="shared" si="11"/>
        <v>43.607533333333329</v>
      </c>
    </row>
    <row r="185" spans="2:9" x14ac:dyDescent="0.25">
      <c r="B185" s="19" t="s">
        <v>183</v>
      </c>
      <c r="C185" s="20" t="s">
        <v>88</v>
      </c>
      <c r="D185" s="11">
        <v>180</v>
      </c>
      <c r="E185" s="29">
        <v>29</v>
      </c>
      <c r="F185" s="29">
        <v>31</v>
      </c>
      <c r="G185" s="29">
        <v>33</v>
      </c>
      <c r="H185" s="5">
        <f t="shared" si="9"/>
        <v>20.3794</v>
      </c>
      <c r="I185" s="6">
        <f t="shared" si="11"/>
        <v>11.321888888888889</v>
      </c>
    </row>
    <row r="186" spans="2:9" x14ac:dyDescent="0.25">
      <c r="B186" s="37" t="s">
        <v>298</v>
      </c>
      <c r="C186" s="20"/>
      <c r="D186" s="11">
        <v>100</v>
      </c>
      <c r="E186" s="29">
        <v>27</v>
      </c>
      <c r="F186" s="29">
        <v>31</v>
      </c>
      <c r="G186" s="29">
        <v>22</v>
      </c>
      <c r="H186" s="5">
        <f t="shared" ref="H186:H233" si="12">(E186+F186+G186)/3*0.38*1.73</f>
        <v>17.530666666666669</v>
      </c>
      <c r="I186" s="6">
        <f t="shared" ref="I186:I217" si="13">H186/D186*100</f>
        <v>17.530666666666669</v>
      </c>
    </row>
    <row r="187" spans="2:9" x14ac:dyDescent="0.25">
      <c r="B187" s="19" t="s">
        <v>186</v>
      </c>
      <c r="C187" s="20" t="s">
        <v>77</v>
      </c>
      <c r="D187" s="11">
        <v>160</v>
      </c>
      <c r="E187" s="29">
        <v>71</v>
      </c>
      <c r="F187" s="29">
        <v>60</v>
      </c>
      <c r="G187" s="29">
        <v>90</v>
      </c>
      <c r="H187" s="5">
        <f t="shared" si="12"/>
        <v>48.428466666666672</v>
      </c>
      <c r="I187" s="6">
        <f t="shared" si="13"/>
        <v>30.267791666666671</v>
      </c>
    </row>
    <row r="188" spans="2:9" x14ac:dyDescent="0.25">
      <c r="B188" s="19" t="s">
        <v>73</v>
      </c>
      <c r="C188" s="20" t="s">
        <v>105</v>
      </c>
      <c r="D188" s="11">
        <v>160</v>
      </c>
      <c r="E188" s="29">
        <v>32</v>
      </c>
      <c r="F188" s="29">
        <v>43</v>
      </c>
      <c r="G188" s="29">
        <v>35</v>
      </c>
      <c r="H188" s="5">
        <f t="shared" si="12"/>
        <v>24.104666666666663</v>
      </c>
      <c r="I188" s="6">
        <f t="shared" si="13"/>
        <v>15.065416666666664</v>
      </c>
    </row>
    <row r="189" spans="2:9" ht="15" customHeight="1" x14ac:dyDescent="0.25">
      <c r="B189" s="37" t="s">
        <v>288</v>
      </c>
      <c r="C189" s="20" t="s">
        <v>192</v>
      </c>
      <c r="D189" s="11">
        <v>100</v>
      </c>
      <c r="E189" s="15">
        <v>31</v>
      </c>
      <c r="F189" s="15">
        <v>21</v>
      </c>
      <c r="G189" s="15">
        <v>18</v>
      </c>
      <c r="H189" s="5">
        <f t="shared" si="12"/>
        <v>15.339333333333334</v>
      </c>
      <c r="I189" s="6">
        <f t="shared" si="13"/>
        <v>15.339333333333336</v>
      </c>
    </row>
    <row r="190" spans="2:9" x14ac:dyDescent="0.25">
      <c r="B190" s="37" t="s">
        <v>289</v>
      </c>
      <c r="C190" s="20" t="s">
        <v>105</v>
      </c>
      <c r="D190" s="11">
        <v>250</v>
      </c>
      <c r="E190" s="7">
        <v>140</v>
      </c>
      <c r="F190" s="7">
        <v>90</v>
      </c>
      <c r="G190" s="7">
        <v>101</v>
      </c>
      <c r="H190" s="5">
        <f t="shared" si="12"/>
        <v>72.533133333333325</v>
      </c>
      <c r="I190" s="6">
        <f t="shared" si="13"/>
        <v>29.013253333333328</v>
      </c>
    </row>
    <row r="191" spans="2:9" ht="15" customHeight="1" x14ac:dyDescent="0.25">
      <c r="B191" s="37" t="s">
        <v>290</v>
      </c>
      <c r="C191" s="20" t="s">
        <v>189</v>
      </c>
      <c r="D191" s="11">
        <v>100</v>
      </c>
      <c r="E191" s="7">
        <v>64.3</v>
      </c>
      <c r="F191" s="7">
        <v>59.3</v>
      </c>
      <c r="G191" s="7">
        <v>51.2</v>
      </c>
      <c r="H191" s="23">
        <f t="shared" si="12"/>
        <v>38.304506666666668</v>
      </c>
      <c r="I191" s="6">
        <f t="shared" si="13"/>
        <v>38.304506666666668</v>
      </c>
    </row>
    <row r="192" spans="2:9" x14ac:dyDescent="0.25">
      <c r="B192" s="37" t="s">
        <v>291</v>
      </c>
      <c r="C192" s="20" t="s">
        <v>105</v>
      </c>
      <c r="D192" s="11">
        <v>100</v>
      </c>
      <c r="E192" s="29">
        <v>25</v>
      </c>
      <c r="F192" s="29">
        <v>16</v>
      </c>
      <c r="G192" s="29">
        <v>11</v>
      </c>
      <c r="H192" s="5">
        <f t="shared" si="12"/>
        <v>11.394933333333332</v>
      </c>
      <c r="I192" s="6">
        <f t="shared" si="13"/>
        <v>11.394933333333332</v>
      </c>
    </row>
    <row r="193" spans="2:9" ht="15" customHeight="1" x14ac:dyDescent="0.25">
      <c r="B193" s="19" t="s">
        <v>282</v>
      </c>
      <c r="C193" s="20" t="s">
        <v>92</v>
      </c>
      <c r="D193" s="11">
        <v>250</v>
      </c>
      <c r="E193" s="29">
        <v>68</v>
      </c>
      <c r="F193" s="29">
        <v>31</v>
      </c>
      <c r="G193" s="29">
        <v>95</v>
      </c>
      <c r="H193" s="5">
        <f t="shared" si="12"/>
        <v>42.51186666666667</v>
      </c>
      <c r="I193" s="6">
        <f t="shared" si="13"/>
        <v>17.004746666666666</v>
      </c>
    </row>
    <row r="194" spans="2:9" x14ac:dyDescent="0.25">
      <c r="B194" s="61" t="s">
        <v>29</v>
      </c>
      <c r="C194" s="59" t="s">
        <v>108</v>
      </c>
      <c r="D194" s="11">
        <v>400</v>
      </c>
      <c r="E194" s="29">
        <v>135</v>
      </c>
      <c r="F194" s="29">
        <v>112</v>
      </c>
      <c r="G194" s="29">
        <v>141</v>
      </c>
      <c r="H194" s="5">
        <f t="shared" si="12"/>
        <v>85.02373333333334</v>
      </c>
      <c r="I194" s="6">
        <f t="shared" si="13"/>
        <v>21.255933333333335</v>
      </c>
    </row>
    <row r="195" spans="2:9" x14ac:dyDescent="0.25">
      <c r="B195" s="62"/>
      <c r="C195" s="60"/>
      <c r="D195" s="11">
        <v>400</v>
      </c>
      <c r="E195" s="29">
        <v>105</v>
      </c>
      <c r="F195" s="29">
        <v>130</v>
      </c>
      <c r="G195" s="29">
        <v>118</v>
      </c>
      <c r="H195" s="5">
        <f t="shared" si="12"/>
        <v>77.354066666666668</v>
      </c>
      <c r="I195" s="6">
        <f t="shared" si="13"/>
        <v>19.338516666666667</v>
      </c>
    </row>
    <row r="196" spans="2:9" ht="15" customHeight="1" x14ac:dyDescent="0.25">
      <c r="B196" s="19" t="s">
        <v>246</v>
      </c>
      <c r="C196" s="20" t="s">
        <v>77</v>
      </c>
      <c r="D196" s="11">
        <v>630</v>
      </c>
      <c r="E196" s="7">
        <v>235</v>
      </c>
      <c r="F196" s="7">
        <v>200</v>
      </c>
      <c r="G196" s="7">
        <v>213</v>
      </c>
      <c r="H196" s="23">
        <f t="shared" si="12"/>
        <v>141.9984</v>
      </c>
      <c r="I196" s="6">
        <f t="shared" si="13"/>
        <v>22.539428571428573</v>
      </c>
    </row>
    <row r="197" spans="2:9" x14ac:dyDescent="0.25">
      <c r="B197" s="19" t="s">
        <v>283</v>
      </c>
      <c r="C197" s="20" t="s">
        <v>77</v>
      </c>
      <c r="D197" s="11">
        <v>630</v>
      </c>
      <c r="E197" s="29">
        <v>410</v>
      </c>
      <c r="F197" s="29">
        <v>315</v>
      </c>
      <c r="G197" s="29">
        <v>350</v>
      </c>
      <c r="H197" s="5">
        <f t="shared" si="12"/>
        <v>235.56833333333333</v>
      </c>
      <c r="I197" s="6">
        <f t="shared" si="13"/>
        <v>37.391798941798946</v>
      </c>
    </row>
    <row r="198" spans="2:9" ht="15" customHeight="1" x14ac:dyDescent="0.25">
      <c r="B198" s="19" t="s">
        <v>237</v>
      </c>
      <c r="C198" s="20" t="s">
        <v>145</v>
      </c>
      <c r="D198" s="11">
        <v>250</v>
      </c>
      <c r="E198" s="29">
        <v>37</v>
      </c>
      <c r="F198" s="29">
        <v>20</v>
      </c>
      <c r="G198" s="29">
        <v>19</v>
      </c>
      <c r="H198" s="23">
        <f t="shared" si="12"/>
        <v>16.654133333333334</v>
      </c>
      <c r="I198" s="6">
        <f t="shared" si="13"/>
        <v>6.6616533333333336</v>
      </c>
    </row>
    <row r="199" spans="2:9" ht="15" customHeight="1" x14ac:dyDescent="0.25">
      <c r="B199" s="61" t="s">
        <v>56</v>
      </c>
      <c r="C199" s="59" t="s">
        <v>77</v>
      </c>
      <c r="D199" s="11">
        <v>320</v>
      </c>
      <c r="E199" s="7">
        <v>99</v>
      </c>
      <c r="F199" s="7">
        <v>84</v>
      </c>
      <c r="G199" s="7">
        <v>80</v>
      </c>
      <c r="H199" s="5">
        <f t="shared" si="12"/>
        <v>57.632066666666667</v>
      </c>
      <c r="I199" s="6">
        <f t="shared" si="13"/>
        <v>18.010020833333336</v>
      </c>
    </row>
    <row r="200" spans="2:9" x14ac:dyDescent="0.25">
      <c r="B200" s="62"/>
      <c r="C200" s="60"/>
      <c r="D200" s="11">
        <v>320</v>
      </c>
      <c r="E200" s="29">
        <v>141</v>
      </c>
      <c r="F200" s="29">
        <v>168</v>
      </c>
      <c r="G200" s="29">
        <v>152</v>
      </c>
      <c r="H200" s="5">
        <f t="shared" si="12"/>
        <v>101.02046666666666</v>
      </c>
      <c r="I200" s="6">
        <f t="shared" si="13"/>
        <v>31.568895833333332</v>
      </c>
    </row>
    <row r="201" spans="2:9" x14ac:dyDescent="0.25">
      <c r="B201" s="61" t="s">
        <v>245</v>
      </c>
      <c r="C201" s="63" t="s">
        <v>88</v>
      </c>
      <c r="D201" s="11">
        <v>630</v>
      </c>
      <c r="E201" s="29">
        <v>265</v>
      </c>
      <c r="F201" s="29">
        <v>158</v>
      </c>
      <c r="G201" s="29">
        <v>278</v>
      </c>
      <c r="H201" s="8">
        <f t="shared" si="12"/>
        <v>153.61246666666668</v>
      </c>
      <c r="I201" s="6">
        <f t="shared" si="13"/>
        <v>24.382931216931219</v>
      </c>
    </row>
    <row r="202" spans="2:9" x14ac:dyDescent="0.25">
      <c r="B202" s="62"/>
      <c r="C202" s="64"/>
      <c r="D202" s="11">
        <v>630</v>
      </c>
      <c r="E202" s="29">
        <v>145</v>
      </c>
      <c r="F202" s="29">
        <v>137</v>
      </c>
      <c r="G202" s="29">
        <v>143</v>
      </c>
      <c r="H202" s="8">
        <f t="shared" si="12"/>
        <v>93.131666666666661</v>
      </c>
      <c r="I202" s="6">
        <f t="shared" si="13"/>
        <v>14.782804232804232</v>
      </c>
    </row>
    <row r="203" spans="2:9" ht="15" customHeight="1" x14ac:dyDescent="0.25">
      <c r="B203" s="19" t="s">
        <v>221</v>
      </c>
      <c r="C203" s="20" t="s">
        <v>148</v>
      </c>
      <c r="D203" s="11">
        <v>250</v>
      </c>
      <c r="E203" s="29">
        <v>38</v>
      </c>
      <c r="F203" s="29">
        <v>25</v>
      </c>
      <c r="G203" s="29">
        <v>23</v>
      </c>
      <c r="H203" s="5">
        <f t="shared" si="12"/>
        <v>18.845466666666667</v>
      </c>
      <c r="I203" s="6">
        <f t="shared" si="13"/>
        <v>7.5381866666666673</v>
      </c>
    </row>
    <row r="204" spans="2:9" ht="13.5" customHeight="1" x14ac:dyDescent="0.25">
      <c r="B204" s="19" t="s">
        <v>224</v>
      </c>
      <c r="C204" s="20" t="s">
        <v>225</v>
      </c>
      <c r="D204" s="11">
        <v>160</v>
      </c>
      <c r="E204" s="7">
        <v>32</v>
      </c>
      <c r="F204" s="7">
        <v>28</v>
      </c>
      <c r="G204" s="7">
        <v>36</v>
      </c>
      <c r="H204" s="5">
        <f t="shared" si="12"/>
        <v>21.036799999999999</v>
      </c>
      <c r="I204" s="6">
        <f t="shared" si="13"/>
        <v>13.147999999999998</v>
      </c>
    </row>
    <row r="205" spans="2:9" ht="16.5" customHeight="1" x14ac:dyDescent="0.25">
      <c r="B205" s="61" t="s">
        <v>241</v>
      </c>
      <c r="C205" s="63" t="s">
        <v>77</v>
      </c>
      <c r="D205" s="12">
        <v>630</v>
      </c>
      <c r="E205" s="7">
        <v>67</v>
      </c>
      <c r="F205" s="7">
        <v>54</v>
      </c>
      <c r="G205" s="7">
        <v>43</v>
      </c>
      <c r="H205" s="5">
        <f t="shared" si="12"/>
        <v>35.937866666666665</v>
      </c>
      <c r="I205" s="6">
        <f t="shared" si="13"/>
        <v>5.7044232804232795</v>
      </c>
    </row>
    <row r="206" spans="2:9" x14ac:dyDescent="0.25">
      <c r="B206" s="62"/>
      <c r="C206" s="64"/>
      <c r="D206" s="11">
        <v>630</v>
      </c>
      <c r="E206" s="7">
        <v>113</v>
      </c>
      <c r="F206" s="7">
        <v>122</v>
      </c>
      <c r="G206" s="7">
        <v>137</v>
      </c>
      <c r="H206" s="23">
        <f t="shared" si="12"/>
        <v>81.517600000000002</v>
      </c>
      <c r="I206" s="6">
        <f t="shared" si="13"/>
        <v>12.939301587301589</v>
      </c>
    </row>
    <row r="207" spans="2:9" ht="15" customHeight="1" x14ac:dyDescent="0.25">
      <c r="B207" s="19" t="s">
        <v>18</v>
      </c>
      <c r="C207" s="20" t="s">
        <v>77</v>
      </c>
      <c r="D207" s="11">
        <v>320</v>
      </c>
      <c r="E207" s="29">
        <v>66</v>
      </c>
      <c r="F207" s="29">
        <v>54</v>
      </c>
      <c r="G207" s="29">
        <v>73</v>
      </c>
      <c r="H207" s="5">
        <f t="shared" si="12"/>
        <v>42.292733333333331</v>
      </c>
      <c r="I207" s="6">
        <f t="shared" si="13"/>
        <v>13.216479166666668</v>
      </c>
    </row>
    <row r="208" spans="2:9" ht="15" customHeight="1" x14ac:dyDescent="0.25">
      <c r="B208" s="19" t="s">
        <v>284</v>
      </c>
      <c r="C208" s="20" t="s">
        <v>106</v>
      </c>
      <c r="D208" s="11">
        <v>250</v>
      </c>
      <c r="E208" s="7">
        <v>164</v>
      </c>
      <c r="F208" s="7">
        <v>153</v>
      </c>
      <c r="G208" s="7">
        <v>171</v>
      </c>
      <c r="H208" s="5">
        <f t="shared" si="12"/>
        <v>106.93706666666667</v>
      </c>
      <c r="I208" s="6">
        <f t="shared" si="13"/>
        <v>42.774826666666662</v>
      </c>
    </row>
    <row r="209" spans="2:9" ht="15" customHeight="1" x14ac:dyDescent="0.25">
      <c r="B209" s="61" t="s">
        <v>203</v>
      </c>
      <c r="C209" s="59" t="s">
        <v>77</v>
      </c>
      <c r="D209" s="11">
        <v>250</v>
      </c>
      <c r="E209" s="29">
        <v>59</v>
      </c>
      <c r="F209" s="29">
        <v>67</v>
      </c>
      <c r="G209" s="29">
        <v>62</v>
      </c>
      <c r="H209" s="5">
        <f t="shared" si="12"/>
        <v>41.197066666666665</v>
      </c>
      <c r="I209" s="6">
        <f t="shared" si="13"/>
        <v>16.478826666666667</v>
      </c>
    </row>
    <row r="210" spans="2:9" x14ac:dyDescent="0.25">
      <c r="B210" s="62"/>
      <c r="C210" s="60"/>
      <c r="D210" s="11">
        <v>320</v>
      </c>
      <c r="E210" s="7">
        <v>114</v>
      </c>
      <c r="F210" s="7">
        <v>129</v>
      </c>
      <c r="G210" s="7">
        <v>109</v>
      </c>
      <c r="H210" s="23">
        <f t="shared" si="12"/>
        <v>77.134933333333336</v>
      </c>
      <c r="I210" s="6">
        <f t="shared" si="13"/>
        <v>24.10466666666667</v>
      </c>
    </row>
    <row r="211" spans="2:9" x14ac:dyDescent="0.25">
      <c r="B211" s="19" t="s">
        <v>204</v>
      </c>
      <c r="C211" s="20" t="s">
        <v>77</v>
      </c>
      <c r="D211" s="11">
        <v>250</v>
      </c>
      <c r="E211" s="7">
        <v>196</v>
      </c>
      <c r="F211" s="7">
        <v>180</v>
      </c>
      <c r="G211" s="7">
        <v>173</v>
      </c>
      <c r="H211" s="5">
        <f t="shared" si="12"/>
        <v>120.30420000000001</v>
      </c>
      <c r="I211" s="6">
        <f t="shared" si="13"/>
        <v>48.121680000000005</v>
      </c>
    </row>
    <row r="212" spans="2:9" ht="30" customHeight="1" x14ac:dyDescent="0.25">
      <c r="B212" s="19" t="s">
        <v>28</v>
      </c>
      <c r="C212" s="20" t="s">
        <v>107</v>
      </c>
      <c r="D212" s="11">
        <v>630</v>
      </c>
      <c r="E212" s="7">
        <v>175</v>
      </c>
      <c r="F212" s="7">
        <v>168</v>
      </c>
      <c r="G212" s="7">
        <v>182</v>
      </c>
      <c r="H212" s="23">
        <f t="shared" si="12"/>
        <v>115.045</v>
      </c>
      <c r="I212" s="6">
        <f t="shared" si="13"/>
        <v>18.261111111111113</v>
      </c>
    </row>
    <row r="213" spans="2:9" x14ac:dyDescent="0.25">
      <c r="B213" s="61" t="s">
        <v>51</v>
      </c>
      <c r="C213" s="59" t="s">
        <v>77</v>
      </c>
      <c r="D213" s="11">
        <v>630</v>
      </c>
      <c r="E213" s="29">
        <v>99</v>
      </c>
      <c r="F213" s="29">
        <v>106</v>
      </c>
      <c r="G213" s="29">
        <v>111</v>
      </c>
      <c r="H213" s="5">
        <f t="shared" si="12"/>
        <v>69.246133333333333</v>
      </c>
      <c r="I213" s="6">
        <f t="shared" si="13"/>
        <v>10.991449735449734</v>
      </c>
    </row>
    <row r="214" spans="2:9" x14ac:dyDescent="0.25">
      <c r="B214" s="62"/>
      <c r="C214" s="60"/>
      <c r="D214" s="11">
        <v>630</v>
      </c>
      <c r="E214" s="7">
        <v>82</v>
      </c>
      <c r="F214" s="7">
        <v>100</v>
      </c>
      <c r="G214" s="7">
        <v>79</v>
      </c>
      <c r="H214" s="5">
        <f t="shared" si="12"/>
        <v>57.193800000000003</v>
      </c>
      <c r="I214" s="6">
        <f t="shared" si="13"/>
        <v>9.0783809523809538</v>
      </c>
    </row>
    <row r="215" spans="2:9" x14ac:dyDescent="0.25">
      <c r="B215" s="61" t="s">
        <v>217</v>
      </c>
      <c r="C215" s="59" t="s">
        <v>77</v>
      </c>
      <c r="D215" s="11">
        <v>630</v>
      </c>
      <c r="E215" s="29">
        <v>141</v>
      </c>
      <c r="F215" s="29">
        <v>117</v>
      </c>
      <c r="G215" s="29">
        <v>138</v>
      </c>
      <c r="H215" s="5">
        <f t="shared" si="12"/>
        <v>86.776800000000009</v>
      </c>
      <c r="I215" s="6">
        <f t="shared" si="13"/>
        <v>13.77409523809524</v>
      </c>
    </row>
    <row r="216" spans="2:9" x14ac:dyDescent="0.25">
      <c r="B216" s="62"/>
      <c r="C216" s="60"/>
      <c r="D216" s="11">
        <v>630</v>
      </c>
      <c r="E216" s="29">
        <v>276</v>
      </c>
      <c r="F216" s="29">
        <v>286</v>
      </c>
      <c r="G216" s="29">
        <v>318</v>
      </c>
      <c r="H216" s="5">
        <f t="shared" si="12"/>
        <v>192.83733333333331</v>
      </c>
      <c r="I216" s="6">
        <f t="shared" si="13"/>
        <v>30.609100529100523</v>
      </c>
    </row>
    <row r="217" spans="2:9" ht="15" customHeight="1" x14ac:dyDescent="0.25">
      <c r="B217" s="37" t="s">
        <v>304</v>
      </c>
      <c r="C217" s="20" t="s">
        <v>164</v>
      </c>
      <c r="D217" s="11">
        <v>250</v>
      </c>
      <c r="E217" s="7">
        <v>93</v>
      </c>
      <c r="F217" s="7">
        <v>75</v>
      </c>
      <c r="G217" s="7">
        <v>67</v>
      </c>
      <c r="H217" s="5">
        <f t="shared" si="12"/>
        <v>51.496333333333332</v>
      </c>
      <c r="I217" s="6">
        <f t="shared" si="13"/>
        <v>20.598533333333332</v>
      </c>
    </row>
    <row r="218" spans="2:9" ht="15" customHeight="1" x14ac:dyDescent="0.25">
      <c r="B218" s="37" t="s">
        <v>305</v>
      </c>
      <c r="C218" s="20" t="s">
        <v>189</v>
      </c>
      <c r="D218" s="11">
        <v>160</v>
      </c>
      <c r="E218" s="7">
        <v>65</v>
      </c>
      <c r="F218" s="7">
        <v>53</v>
      </c>
      <c r="G218" s="7">
        <v>59</v>
      </c>
      <c r="H218" s="5">
        <f t="shared" si="12"/>
        <v>38.7866</v>
      </c>
      <c r="I218" s="6">
        <f t="shared" ref="I218:I249" si="14">H218/D218*100</f>
        <v>24.241624999999999</v>
      </c>
    </row>
    <row r="219" spans="2:9" ht="15" customHeight="1" x14ac:dyDescent="0.25">
      <c r="B219" s="37" t="s">
        <v>306</v>
      </c>
      <c r="C219" s="20" t="s">
        <v>192</v>
      </c>
      <c r="D219" s="11">
        <v>400</v>
      </c>
      <c r="E219" s="7">
        <v>170</v>
      </c>
      <c r="F219" s="7">
        <v>152</v>
      </c>
      <c r="G219" s="7">
        <v>147</v>
      </c>
      <c r="H219" s="23">
        <f t="shared" si="12"/>
        <v>102.77353333333335</v>
      </c>
      <c r="I219" s="6">
        <f t="shared" si="14"/>
        <v>25.693383333333337</v>
      </c>
    </row>
    <row r="220" spans="2:9" x14ac:dyDescent="0.25">
      <c r="B220" s="37" t="s">
        <v>307</v>
      </c>
      <c r="C220" s="20" t="s">
        <v>105</v>
      </c>
      <c r="D220" s="11">
        <v>160</v>
      </c>
      <c r="E220" s="7">
        <v>2</v>
      </c>
      <c r="F220" s="7">
        <v>8</v>
      </c>
      <c r="G220" s="7">
        <v>2</v>
      </c>
      <c r="H220" s="5">
        <f t="shared" si="12"/>
        <v>2.6295999999999999</v>
      </c>
      <c r="I220" s="6">
        <f t="shared" si="14"/>
        <v>1.6434999999999997</v>
      </c>
    </row>
    <row r="221" spans="2:9" x14ac:dyDescent="0.25">
      <c r="B221" s="19" t="s">
        <v>25</v>
      </c>
      <c r="C221" s="20" t="s">
        <v>105</v>
      </c>
      <c r="D221" s="11">
        <v>160</v>
      </c>
      <c r="E221" s="7">
        <v>86</v>
      </c>
      <c r="F221" s="7">
        <v>99</v>
      </c>
      <c r="G221" s="7">
        <v>78</v>
      </c>
      <c r="H221" s="5">
        <f t="shared" si="12"/>
        <v>57.632066666666667</v>
      </c>
      <c r="I221" s="6">
        <f t="shared" si="14"/>
        <v>36.020041666666671</v>
      </c>
    </row>
    <row r="222" spans="2:9" x14ac:dyDescent="0.25">
      <c r="B222" s="61" t="s">
        <v>199</v>
      </c>
      <c r="C222" s="59" t="s">
        <v>94</v>
      </c>
      <c r="D222" s="11">
        <v>320</v>
      </c>
      <c r="E222" s="7">
        <v>80</v>
      </c>
      <c r="F222" s="7">
        <v>86</v>
      </c>
      <c r="G222" s="7">
        <v>82</v>
      </c>
      <c r="H222" s="23">
        <f t="shared" si="12"/>
        <v>54.345066666666668</v>
      </c>
      <c r="I222" s="6">
        <f t="shared" si="14"/>
        <v>16.982833333333332</v>
      </c>
    </row>
    <row r="223" spans="2:9" x14ac:dyDescent="0.25">
      <c r="B223" s="62"/>
      <c r="C223" s="60"/>
      <c r="D223" s="11">
        <v>400</v>
      </c>
      <c r="E223" s="7">
        <v>135</v>
      </c>
      <c r="F223" s="7">
        <v>117</v>
      </c>
      <c r="G223" s="7">
        <v>147</v>
      </c>
      <c r="H223" s="5">
        <f t="shared" si="12"/>
        <v>87.434200000000004</v>
      </c>
      <c r="I223" s="6">
        <f t="shared" si="14"/>
        <v>21.858550000000001</v>
      </c>
    </row>
    <row r="224" spans="2:9" ht="15" customHeight="1" x14ac:dyDescent="0.25">
      <c r="B224" s="19" t="s">
        <v>20</v>
      </c>
      <c r="C224" s="20" t="s">
        <v>95</v>
      </c>
      <c r="D224" s="11">
        <v>320</v>
      </c>
      <c r="E224" s="7">
        <v>186</v>
      </c>
      <c r="F224" s="7">
        <v>153</v>
      </c>
      <c r="G224" s="7">
        <v>165</v>
      </c>
      <c r="H224" s="23">
        <f t="shared" si="12"/>
        <v>110.4432</v>
      </c>
      <c r="I224" s="6">
        <f t="shared" si="14"/>
        <v>34.513500000000001</v>
      </c>
    </row>
    <row r="225" spans="2:22" x14ac:dyDescent="0.25">
      <c r="B225" s="61" t="s">
        <v>285</v>
      </c>
      <c r="C225" s="59" t="s">
        <v>96</v>
      </c>
      <c r="D225" s="11">
        <v>400</v>
      </c>
      <c r="E225" s="7">
        <v>163</v>
      </c>
      <c r="F225" s="7">
        <v>136</v>
      </c>
      <c r="G225" s="7">
        <v>107</v>
      </c>
      <c r="H225" s="5">
        <f t="shared" si="12"/>
        <v>88.968133333333341</v>
      </c>
      <c r="I225" s="6">
        <f t="shared" si="14"/>
        <v>22.242033333333335</v>
      </c>
    </row>
    <row r="226" spans="2:22" x14ac:dyDescent="0.25">
      <c r="B226" s="62"/>
      <c r="C226" s="60"/>
      <c r="D226" s="11">
        <v>400</v>
      </c>
      <c r="E226" s="7">
        <v>124</v>
      </c>
      <c r="F226" s="7">
        <v>182</v>
      </c>
      <c r="G226" s="7">
        <v>165</v>
      </c>
      <c r="H226" s="23">
        <f t="shared" si="12"/>
        <v>103.21180000000001</v>
      </c>
      <c r="I226" s="6">
        <f t="shared" si="14"/>
        <v>25.802950000000003</v>
      </c>
    </row>
    <row r="227" spans="2:22" x14ac:dyDescent="0.25">
      <c r="B227" s="61" t="s">
        <v>21</v>
      </c>
      <c r="C227" s="59" t="s">
        <v>100</v>
      </c>
      <c r="D227" s="11">
        <v>400</v>
      </c>
      <c r="E227" s="7">
        <v>107</v>
      </c>
      <c r="F227" s="7">
        <v>92</v>
      </c>
      <c r="G227" s="7">
        <v>89</v>
      </c>
      <c r="H227" s="5">
        <f t="shared" si="12"/>
        <v>63.110400000000006</v>
      </c>
      <c r="I227" s="6">
        <f t="shared" si="14"/>
        <v>15.777600000000003</v>
      </c>
    </row>
    <row r="228" spans="2:22" x14ac:dyDescent="0.25">
      <c r="B228" s="62"/>
      <c r="C228" s="60"/>
      <c r="D228" s="11">
        <v>400</v>
      </c>
      <c r="E228" s="7">
        <v>130</v>
      </c>
      <c r="F228" s="7">
        <v>106</v>
      </c>
      <c r="G228" s="7">
        <v>106</v>
      </c>
      <c r="H228" s="23">
        <f t="shared" si="12"/>
        <v>74.943600000000004</v>
      </c>
      <c r="I228" s="6">
        <f t="shared" si="14"/>
        <v>18.735900000000001</v>
      </c>
    </row>
    <row r="229" spans="2:22" x14ac:dyDescent="0.25">
      <c r="B229" s="61" t="s">
        <v>200</v>
      </c>
      <c r="C229" s="59" t="s">
        <v>97</v>
      </c>
      <c r="D229" s="11">
        <v>400</v>
      </c>
      <c r="E229" s="7">
        <v>136</v>
      </c>
      <c r="F229" s="7">
        <v>134</v>
      </c>
      <c r="G229" s="7">
        <v>128</v>
      </c>
      <c r="H229" s="5">
        <f t="shared" si="12"/>
        <v>87.215066666666658</v>
      </c>
      <c r="I229" s="6">
        <f t="shared" si="14"/>
        <v>21.803766666666665</v>
      </c>
    </row>
    <row r="230" spans="2:22" x14ac:dyDescent="0.25">
      <c r="B230" s="62"/>
      <c r="C230" s="60"/>
      <c r="D230" s="11">
        <v>400</v>
      </c>
      <c r="E230" s="7">
        <v>90</v>
      </c>
      <c r="F230" s="7">
        <v>110</v>
      </c>
      <c r="G230" s="7">
        <v>83</v>
      </c>
      <c r="H230" s="23">
        <f t="shared" si="12"/>
        <v>62.014733333333325</v>
      </c>
      <c r="I230" s="6">
        <f t="shared" si="14"/>
        <v>15.503683333333331</v>
      </c>
    </row>
    <row r="231" spans="2:22" x14ac:dyDescent="0.25">
      <c r="B231" s="61" t="s">
        <v>201</v>
      </c>
      <c r="C231" s="59" t="s">
        <v>77</v>
      </c>
      <c r="D231" s="11">
        <v>630</v>
      </c>
      <c r="E231" s="29">
        <v>334</v>
      </c>
      <c r="F231" s="29">
        <v>387</v>
      </c>
      <c r="G231" s="29">
        <v>357</v>
      </c>
      <c r="H231" s="5">
        <f t="shared" si="12"/>
        <v>236.2257333333333</v>
      </c>
      <c r="I231" s="6">
        <f t="shared" si="14"/>
        <v>37.496148148148137</v>
      </c>
    </row>
    <row r="232" spans="2:22" x14ac:dyDescent="0.25">
      <c r="B232" s="62"/>
      <c r="C232" s="60"/>
      <c r="D232" s="11">
        <v>630</v>
      </c>
      <c r="E232" s="29">
        <v>114</v>
      </c>
      <c r="F232" s="29">
        <v>110</v>
      </c>
      <c r="G232" s="29">
        <v>105</v>
      </c>
      <c r="H232" s="23">
        <f t="shared" si="12"/>
        <v>72.094866666666675</v>
      </c>
      <c r="I232" s="6">
        <f t="shared" si="14"/>
        <v>11.443629629629632</v>
      </c>
    </row>
    <row r="233" spans="2:22" x14ac:dyDescent="0.25">
      <c r="B233" s="61" t="s">
        <v>54</v>
      </c>
      <c r="C233" s="59" t="s">
        <v>98</v>
      </c>
      <c r="D233" s="11">
        <v>400</v>
      </c>
      <c r="E233" s="29">
        <v>167</v>
      </c>
      <c r="F233" s="29">
        <v>168</v>
      </c>
      <c r="G233" s="29">
        <v>180</v>
      </c>
      <c r="H233" s="23">
        <f t="shared" si="12"/>
        <v>112.85366666666667</v>
      </c>
      <c r="I233" s="6">
        <f t="shared" si="14"/>
        <v>28.213416666666667</v>
      </c>
    </row>
    <row r="234" spans="2:22" x14ac:dyDescent="0.25">
      <c r="B234" s="62"/>
      <c r="C234" s="60"/>
      <c r="D234" s="11">
        <v>400</v>
      </c>
      <c r="E234" s="29">
        <v>133</v>
      </c>
      <c r="F234" s="29">
        <v>220</v>
      </c>
      <c r="G234" s="29">
        <v>168</v>
      </c>
      <c r="H234" s="23">
        <f>(E234+F234+G234)/3*0.38*1.73</f>
        <v>114.16846666666665</v>
      </c>
      <c r="I234" s="6">
        <f t="shared" si="14"/>
        <v>28.542116666666661</v>
      </c>
    </row>
    <row r="235" spans="2:22" x14ac:dyDescent="0.25">
      <c r="B235" s="61" t="s">
        <v>202</v>
      </c>
      <c r="C235" s="59" t="s">
        <v>99</v>
      </c>
      <c r="D235" s="11">
        <v>400</v>
      </c>
      <c r="E235" s="29">
        <v>224</v>
      </c>
      <c r="F235" s="29">
        <v>234</v>
      </c>
      <c r="G235" s="29">
        <v>320</v>
      </c>
      <c r="H235" s="23">
        <f>(E235+F235+G235)/3*0.38*1.73</f>
        <v>170.48573333333334</v>
      </c>
      <c r="I235" s="6">
        <f t="shared" si="14"/>
        <v>42.621433333333336</v>
      </c>
      <c r="O235" s="4"/>
      <c r="P235" s="1"/>
      <c r="Q235" s="14"/>
      <c r="R235" s="1"/>
      <c r="S235" s="1"/>
      <c r="T235" s="1"/>
      <c r="V235" s="1"/>
    </row>
    <row r="236" spans="2:22" x14ac:dyDescent="0.25">
      <c r="B236" s="62"/>
      <c r="C236" s="60"/>
      <c r="D236" s="11">
        <v>630</v>
      </c>
      <c r="E236" s="29">
        <v>150</v>
      </c>
      <c r="F236" s="29">
        <v>152</v>
      </c>
      <c r="G236" s="29">
        <v>149</v>
      </c>
      <c r="H236" s="5">
        <f>(E236+F236+G236)/3*0.38*1.73</f>
        <v>98.829133333333345</v>
      </c>
      <c r="I236" s="6">
        <f t="shared" si="14"/>
        <v>15.687164021164024</v>
      </c>
      <c r="O236" s="4"/>
      <c r="P236" s="1"/>
      <c r="Q236" s="14"/>
      <c r="R236" s="1"/>
      <c r="S236" s="1"/>
      <c r="T236" s="1"/>
      <c r="V236" s="1"/>
    </row>
    <row r="237" spans="2:22" x14ac:dyDescent="0.25">
      <c r="B237" s="19" t="s">
        <v>313</v>
      </c>
      <c r="C237" s="20" t="s">
        <v>77</v>
      </c>
      <c r="D237" s="30">
        <v>250</v>
      </c>
      <c r="E237" s="7">
        <v>17</v>
      </c>
      <c r="F237" s="7">
        <v>39</v>
      </c>
      <c r="G237" s="7">
        <v>50</v>
      </c>
      <c r="H237" s="5">
        <f t="shared" ref="H237:H238" si="15">(E237+F237+G237)/3*0.38*1.73</f>
        <v>23.228133333333336</v>
      </c>
      <c r="I237" s="6">
        <f t="shared" si="14"/>
        <v>9.2912533333333336</v>
      </c>
      <c r="O237" s="4"/>
      <c r="P237" s="1"/>
      <c r="Q237" s="14"/>
      <c r="R237" s="1"/>
      <c r="S237" s="1"/>
      <c r="T237" s="1"/>
      <c r="V237" s="1"/>
    </row>
    <row r="238" spans="2:22" x14ac:dyDescent="0.25">
      <c r="B238" s="61" t="s">
        <v>324</v>
      </c>
      <c r="C238" s="59" t="s">
        <v>89</v>
      </c>
      <c r="D238" s="12">
        <v>400</v>
      </c>
      <c r="E238" s="29">
        <v>169</v>
      </c>
      <c r="F238" s="29">
        <v>141</v>
      </c>
      <c r="G238" s="29">
        <v>158</v>
      </c>
      <c r="H238" s="5">
        <f t="shared" si="15"/>
        <v>102.5544</v>
      </c>
      <c r="I238" s="6">
        <f t="shared" si="14"/>
        <v>25.6386</v>
      </c>
      <c r="O238" s="4"/>
      <c r="P238" s="1"/>
      <c r="Q238" s="14"/>
      <c r="R238" s="1"/>
      <c r="S238" s="1"/>
      <c r="T238" s="1"/>
      <c r="V238" s="1"/>
    </row>
    <row r="239" spans="2:22" x14ac:dyDescent="0.25">
      <c r="B239" s="62"/>
      <c r="C239" s="60"/>
      <c r="D239" s="12">
        <v>320</v>
      </c>
      <c r="E239" s="7">
        <v>120</v>
      </c>
      <c r="F239" s="7">
        <v>111</v>
      </c>
      <c r="G239" s="7">
        <v>118</v>
      </c>
      <c r="H239" s="5">
        <f>(E239+F239+G239)/3*0.38*1.73</f>
        <v>76.477533333333326</v>
      </c>
      <c r="I239" s="6">
        <f t="shared" si="14"/>
        <v>23.899229166666665</v>
      </c>
    </row>
    <row r="240" spans="2:22" ht="15" customHeight="1" x14ac:dyDescent="0.25">
      <c r="B240" s="19" t="s">
        <v>325</v>
      </c>
      <c r="C240" s="20" t="s">
        <v>79</v>
      </c>
      <c r="D240" s="32">
        <v>315</v>
      </c>
      <c r="E240" s="7">
        <v>124</v>
      </c>
      <c r="F240" s="7">
        <v>94</v>
      </c>
      <c r="G240" s="7">
        <v>125</v>
      </c>
      <c r="H240" s="5">
        <f>(E240+F240+G240)/3*0.38*1.73</f>
        <v>75.162733333333335</v>
      </c>
      <c r="I240" s="6">
        <f t="shared" si="14"/>
        <v>23.861185185185185</v>
      </c>
    </row>
    <row r="241" spans="2:9" x14ac:dyDescent="0.25">
      <c r="B241" s="67" t="s">
        <v>314</v>
      </c>
      <c r="C241" s="59" t="s">
        <v>315</v>
      </c>
      <c r="D241" s="11">
        <v>250</v>
      </c>
      <c r="E241" s="7">
        <v>222</v>
      </c>
      <c r="F241" s="7">
        <v>241</v>
      </c>
      <c r="G241" s="7">
        <v>224</v>
      </c>
      <c r="H241" s="5">
        <f t="shared" ref="H241:H286" si="16">(E241+F241+G241)/3*0.38*1.73</f>
        <v>150.5446</v>
      </c>
      <c r="I241" s="6">
        <f t="shared" si="14"/>
        <v>60.217840000000002</v>
      </c>
    </row>
    <row r="242" spans="2:9" x14ac:dyDescent="0.25">
      <c r="B242" s="68"/>
      <c r="C242" s="60"/>
      <c r="D242" s="11">
        <v>250</v>
      </c>
      <c r="E242" s="7">
        <v>5</v>
      </c>
      <c r="F242" s="7">
        <v>3</v>
      </c>
      <c r="G242" s="7">
        <v>8</v>
      </c>
      <c r="H242" s="5">
        <f t="shared" si="16"/>
        <v>3.5061333333333327</v>
      </c>
      <c r="I242" s="6">
        <f t="shared" si="14"/>
        <v>1.4024533333333331</v>
      </c>
    </row>
    <row r="243" spans="2:9" x14ac:dyDescent="0.25">
      <c r="B243" s="19" t="s">
        <v>251</v>
      </c>
      <c r="C243" s="20" t="s">
        <v>137</v>
      </c>
      <c r="D243" s="11">
        <v>250</v>
      </c>
      <c r="E243" s="7">
        <v>118</v>
      </c>
      <c r="F243" s="7">
        <v>128</v>
      </c>
      <c r="G243" s="7">
        <v>130</v>
      </c>
      <c r="H243" s="5">
        <f t="shared" si="16"/>
        <v>82.394133333333329</v>
      </c>
      <c r="I243" s="6">
        <f t="shared" si="14"/>
        <v>32.957653333333333</v>
      </c>
    </row>
    <row r="244" spans="2:9" ht="30" customHeight="1" x14ac:dyDescent="0.25">
      <c r="B244" s="19" t="s">
        <v>57</v>
      </c>
      <c r="C244" s="20" t="s">
        <v>147</v>
      </c>
      <c r="D244" s="11">
        <v>100</v>
      </c>
      <c r="E244" s="7">
        <v>23</v>
      </c>
      <c r="F244" s="7">
        <v>17</v>
      </c>
      <c r="G244" s="7">
        <v>35</v>
      </c>
      <c r="H244" s="5">
        <f t="shared" si="16"/>
        <v>16.434999999999999</v>
      </c>
      <c r="I244" s="6">
        <f t="shared" si="14"/>
        <v>16.434999999999999</v>
      </c>
    </row>
    <row r="245" spans="2:9" x14ac:dyDescent="0.25">
      <c r="B245" s="37" t="s">
        <v>301</v>
      </c>
      <c r="C245" s="21" t="s">
        <v>77</v>
      </c>
      <c r="D245" s="11">
        <v>160</v>
      </c>
      <c r="E245" s="7">
        <v>35</v>
      </c>
      <c r="F245" s="7">
        <v>28</v>
      </c>
      <c r="G245" s="7">
        <v>40</v>
      </c>
      <c r="H245" s="23">
        <f t="shared" si="16"/>
        <v>22.570733333333333</v>
      </c>
      <c r="I245" s="6">
        <f t="shared" si="14"/>
        <v>14.106708333333334</v>
      </c>
    </row>
    <row r="246" spans="2:9" x14ac:dyDescent="0.25">
      <c r="B246" s="37" t="s">
        <v>326</v>
      </c>
      <c r="C246" s="21" t="s">
        <v>77</v>
      </c>
      <c r="D246" s="11">
        <v>63</v>
      </c>
      <c r="E246" s="7">
        <v>11</v>
      </c>
      <c r="F246" s="7">
        <v>9</v>
      </c>
      <c r="G246" s="7">
        <v>15</v>
      </c>
      <c r="H246" s="23">
        <f t="shared" si="16"/>
        <v>7.6696666666666671</v>
      </c>
      <c r="I246" s="6">
        <f t="shared" si="14"/>
        <v>12.174074074074074</v>
      </c>
    </row>
    <row r="247" spans="2:9" x14ac:dyDescent="0.25">
      <c r="B247" s="67" t="s">
        <v>244</v>
      </c>
      <c r="C247" s="59" t="s">
        <v>77</v>
      </c>
      <c r="D247" s="11">
        <v>400</v>
      </c>
      <c r="E247" s="7">
        <v>34</v>
      </c>
      <c r="F247" s="7">
        <v>26</v>
      </c>
      <c r="G247" s="7">
        <v>5</v>
      </c>
      <c r="H247" s="5">
        <f t="shared" si="16"/>
        <v>14.243666666666668</v>
      </c>
      <c r="I247" s="6">
        <f t="shared" si="14"/>
        <v>3.560916666666667</v>
      </c>
    </row>
    <row r="248" spans="2:9" x14ac:dyDescent="0.25">
      <c r="B248" s="68"/>
      <c r="C248" s="60"/>
      <c r="D248" s="11">
        <v>400</v>
      </c>
      <c r="E248" s="7">
        <v>42</v>
      </c>
      <c r="F248" s="7">
        <v>32</v>
      </c>
      <c r="G248" s="7">
        <v>26</v>
      </c>
      <c r="H248" s="5">
        <f t="shared" si="16"/>
        <v>21.913333333333334</v>
      </c>
      <c r="I248" s="6">
        <f t="shared" si="14"/>
        <v>5.4783333333333335</v>
      </c>
    </row>
    <row r="249" spans="2:9" x14ac:dyDescent="0.25">
      <c r="B249" s="61" t="s">
        <v>22</v>
      </c>
      <c r="C249" s="20" t="s">
        <v>101</v>
      </c>
      <c r="D249" s="11">
        <v>1000</v>
      </c>
      <c r="E249" s="7">
        <v>385</v>
      </c>
      <c r="F249" s="7">
        <v>350</v>
      </c>
      <c r="G249" s="7">
        <v>344</v>
      </c>
      <c r="H249" s="5">
        <f t="shared" si="16"/>
        <v>236.44486666666668</v>
      </c>
      <c r="I249" s="6">
        <f t="shared" si="14"/>
        <v>23.644486666666669</v>
      </c>
    </row>
    <row r="250" spans="2:9" x14ac:dyDescent="0.25">
      <c r="B250" s="62"/>
      <c r="C250" s="20"/>
      <c r="D250" s="11">
        <v>1000</v>
      </c>
      <c r="E250" s="7">
        <v>147</v>
      </c>
      <c r="F250" s="7">
        <v>154</v>
      </c>
      <c r="G250" s="7">
        <v>132</v>
      </c>
      <c r="H250" s="5">
        <f t="shared" si="16"/>
        <v>94.884733333333344</v>
      </c>
      <c r="I250" s="6">
        <f t="shared" ref="I250:I286" si="17">H250/D250*100</f>
        <v>9.4884733333333351</v>
      </c>
    </row>
    <row r="251" spans="2:9" x14ac:dyDescent="0.25">
      <c r="B251" s="37" t="s">
        <v>300</v>
      </c>
      <c r="C251" s="20"/>
      <c r="D251" s="11">
        <v>250</v>
      </c>
      <c r="E251" s="7">
        <v>74</v>
      </c>
      <c r="F251" s="7">
        <v>73</v>
      </c>
      <c r="G251" s="7">
        <v>92</v>
      </c>
      <c r="H251" s="23">
        <f t="shared" si="16"/>
        <v>52.372866666666674</v>
      </c>
      <c r="I251" s="6">
        <f t="shared" si="17"/>
        <v>20.949146666666671</v>
      </c>
    </row>
    <row r="252" spans="2:9" ht="19.5" customHeight="1" x14ac:dyDescent="0.25">
      <c r="B252" s="19" t="s">
        <v>286</v>
      </c>
      <c r="C252" s="20" t="s">
        <v>103</v>
      </c>
      <c r="D252" s="11">
        <v>250</v>
      </c>
      <c r="E252" s="7">
        <v>111</v>
      </c>
      <c r="F252" s="7">
        <v>86</v>
      </c>
      <c r="G252" s="7">
        <v>79</v>
      </c>
      <c r="H252" s="5">
        <f t="shared" si="16"/>
        <v>60.480800000000002</v>
      </c>
      <c r="I252" s="6">
        <f t="shared" si="17"/>
        <v>24.192320000000002</v>
      </c>
    </row>
    <row r="253" spans="2:9" ht="15.75" customHeight="1" x14ac:dyDescent="0.25">
      <c r="B253" s="19" t="s">
        <v>238</v>
      </c>
      <c r="C253" s="20"/>
      <c r="D253" s="11">
        <v>400</v>
      </c>
      <c r="E253" s="7">
        <v>186</v>
      </c>
      <c r="F253" s="7">
        <v>145</v>
      </c>
      <c r="G253" s="7">
        <v>93</v>
      </c>
      <c r="H253" s="5">
        <f t="shared" si="16"/>
        <v>92.912533333333343</v>
      </c>
      <c r="I253" s="6">
        <f t="shared" si="17"/>
        <v>23.228133333333336</v>
      </c>
    </row>
    <row r="254" spans="2:9" x14ac:dyDescent="0.25">
      <c r="B254" s="19" t="s">
        <v>327</v>
      </c>
      <c r="C254" s="20" t="s">
        <v>77</v>
      </c>
      <c r="D254" s="11">
        <v>100</v>
      </c>
      <c r="E254" s="7">
        <v>17</v>
      </c>
      <c r="F254" s="7">
        <v>22</v>
      </c>
      <c r="G254" s="7">
        <v>15</v>
      </c>
      <c r="H254" s="23">
        <f t="shared" si="16"/>
        <v>11.8332</v>
      </c>
      <c r="I254" s="6">
        <f t="shared" si="17"/>
        <v>11.8332</v>
      </c>
    </row>
    <row r="255" spans="2:9" ht="15" customHeight="1" x14ac:dyDescent="0.25">
      <c r="B255" s="19" t="s">
        <v>247</v>
      </c>
      <c r="C255" s="20" t="s">
        <v>111</v>
      </c>
      <c r="D255" s="11">
        <v>250</v>
      </c>
      <c r="E255" s="7">
        <v>160</v>
      </c>
      <c r="F255" s="7">
        <v>170</v>
      </c>
      <c r="G255" s="7">
        <v>150</v>
      </c>
      <c r="H255" s="5">
        <f t="shared" si="16"/>
        <v>105.184</v>
      </c>
      <c r="I255" s="6">
        <f t="shared" si="17"/>
        <v>42.073599999999999</v>
      </c>
    </row>
    <row r="256" spans="2:9" x14ac:dyDescent="0.25">
      <c r="B256" s="61" t="s">
        <v>41</v>
      </c>
      <c r="C256" s="59" t="s">
        <v>134</v>
      </c>
      <c r="D256" s="11">
        <v>250</v>
      </c>
      <c r="E256" s="7">
        <v>10</v>
      </c>
      <c r="F256" s="7">
        <v>10</v>
      </c>
      <c r="G256" s="7">
        <v>11</v>
      </c>
      <c r="H256" s="23">
        <f t="shared" si="16"/>
        <v>6.7931333333333335</v>
      </c>
      <c r="I256" s="6">
        <f t="shared" si="17"/>
        <v>2.7172533333333337</v>
      </c>
    </row>
    <row r="257" spans="2:9" x14ac:dyDescent="0.25">
      <c r="B257" s="62"/>
      <c r="C257" s="60"/>
      <c r="D257" s="11">
        <v>250</v>
      </c>
      <c r="E257" s="7">
        <v>120</v>
      </c>
      <c r="F257" s="7">
        <v>130</v>
      </c>
      <c r="G257" s="7">
        <v>170</v>
      </c>
      <c r="H257" s="5">
        <f t="shared" si="16"/>
        <v>92.036000000000001</v>
      </c>
      <c r="I257" s="6">
        <f t="shared" si="17"/>
        <v>36.814400000000006</v>
      </c>
    </row>
    <row r="258" spans="2:9" ht="15" customHeight="1" x14ac:dyDescent="0.25">
      <c r="B258" s="19" t="s">
        <v>42</v>
      </c>
      <c r="C258" s="20" t="s">
        <v>135</v>
      </c>
      <c r="D258" s="11">
        <v>400</v>
      </c>
      <c r="E258" s="7">
        <v>70</v>
      </c>
      <c r="F258" s="7">
        <v>100</v>
      </c>
      <c r="G258" s="7">
        <v>63</v>
      </c>
      <c r="H258" s="23">
        <f t="shared" si="16"/>
        <v>51.058066666666669</v>
      </c>
      <c r="I258" s="6">
        <f t="shared" si="17"/>
        <v>12.764516666666667</v>
      </c>
    </row>
    <row r="259" spans="2:9" x14ac:dyDescent="0.25">
      <c r="B259" s="61" t="s">
        <v>43</v>
      </c>
      <c r="C259" s="59" t="s">
        <v>136</v>
      </c>
      <c r="D259" s="11">
        <v>400</v>
      </c>
      <c r="E259" s="7">
        <v>320</v>
      </c>
      <c r="F259" s="7">
        <v>266</v>
      </c>
      <c r="G259" s="7">
        <v>286</v>
      </c>
      <c r="H259" s="5">
        <f t="shared" si="16"/>
        <v>191.08426666666668</v>
      </c>
      <c r="I259" s="6">
        <f t="shared" si="17"/>
        <v>47.77106666666667</v>
      </c>
    </row>
    <row r="260" spans="2:9" x14ac:dyDescent="0.25">
      <c r="B260" s="62"/>
      <c r="C260" s="60"/>
      <c r="D260" s="11">
        <v>400</v>
      </c>
      <c r="E260" s="7">
        <v>67</v>
      </c>
      <c r="F260" s="7">
        <v>118</v>
      </c>
      <c r="G260" s="7">
        <v>93</v>
      </c>
      <c r="H260" s="23">
        <f t="shared" si="16"/>
        <v>60.919066666666673</v>
      </c>
      <c r="I260" s="6">
        <f t="shared" si="17"/>
        <v>15.22976666666667</v>
      </c>
    </row>
    <row r="261" spans="2:9" x14ac:dyDescent="0.25">
      <c r="B261" s="61" t="s">
        <v>44</v>
      </c>
      <c r="C261" s="59" t="s">
        <v>95</v>
      </c>
      <c r="D261" s="11">
        <v>400</v>
      </c>
      <c r="E261" s="7">
        <v>115</v>
      </c>
      <c r="F261" s="7">
        <v>118</v>
      </c>
      <c r="G261" s="7">
        <v>124</v>
      </c>
      <c r="H261" s="5">
        <f t="shared" si="16"/>
        <v>78.230599999999995</v>
      </c>
      <c r="I261" s="6">
        <f t="shared" si="17"/>
        <v>19.557649999999999</v>
      </c>
    </row>
    <row r="262" spans="2:9" x14ac:dyDescent="0.25">
      <c r="B262" s="62"/>
      <c r="C262" s="60"/>
      <c r="D262" s="11">
        <v>400</v>
      </c>
      <c r="E262" s="7">
        <v>28</v>
      </c>
      <c r="F262" s="7">
        <v>36</v>
      </c>
      <c r="G262" s="7">
        <v>41</v>
      </c>
      <c r="H262" s="23">
        <f t="shared" si="16"/>
        <v>23.009</v>
      </c>
      <c r="I262" s="6">
        <f t="shared" si="17"/>
        <v>5.7522500000000001</v>
      </c>
    </row>
    <row r="263" spans="2:9" x14ac:dyDescent="0.25">
      <c r="B263" s="61" t="s">
        <v>45</v>
      </c>
      <c r="C263" s="59" t="s">
        <v>77</v>
      </c>
      <c r="D263" s="11">
        <v>630</v>
      </c>
      <c r="E263" s="7">
        <v>263</v>
      </c>
      <c r="F263" s="7">
        <v>204</v>
      </c>
      <c r="G263" s="7">
        <v>219</v>
      </c>
      <c r="H263" s="5">
        <f t="shared" si="16"/>
        <v>150.32546666666667</v>
      </c>
      <c r="I263" s="6">
        <f t="shared" si="17"/>
        <v>23.861185185185185</v>
      </c>
    </row>
    <row r="264" spans="2:9" x14ac:dyDescent="0.25">
      <c r="B264" s="62"/>
      <c r="C264" s="60"/>
      <c r="D264" s="11">
        <v>630</v>
      </c>
      <c r="E264" s="7">
        <v>159</v>
      </c>
      <c r="F264" s="7">
        <v>141</v>
      </c>
      <c r="G264" s="7">
        <v>178</v>
      </c>
      <c r="H264" s="5">
        <f t="shared" si="16"/>
        <v>104.74573333333335</v>
      </c>
      <c r="I264" s="6">
        <f t="shared" si="17"/>
        <v>16.626306878306881</v>
      </c>
    </row>
    <row r="265" spans="2:9" x14ac:dyDescent="0.25">
      <c r="B265" s="61" t="s">
        <v>49</v>
      </c>
      <c r="C265" s="59" t="s">
        <v>141</v>
      </c>
      <c r="D265" s="11">
        <v>400</v>
      </c>
      <c r="E265" s="7">
        <v>133</v>
      </c>
      <c r="F265" s="7">
        <v>175</v>
      </c>
      <c r="G265" s="7">
        <v>142</v>
      </c>
      <c r="H265" s="5">
        <f t="shared" si="16"/>
        <v>98.61</v>
      </c>
      <c r="I265" s="6">
        <f t="shared" si="17"/>
        <v>24.6525</v>
      </c>
    </row>
    <row r="266" spans="2:9" ht="18.75" customHeight="1" x14ac:dyDescent="0.25">
      <c r="B266" s="62"/>
      <c r="C266" s="60"/>
      <c r="D266" s="11">
        <v>400</v>
      </c>
      <c r="E266" s="7">
        <v>192</v>
      </c>
      <c r="F266" s="7">
        <v>173</v>
      </c>
      <c r="G266" s="7">
        <v>179</v>
      </c>
      <c r="H266" s="5">
        <f t="shared" si="16"/>
        <v>119.20853333333334</v>
      </c>
      <c r="I266" s="6">
        <f t="shared" si="17"/>
        <v>29.802133333333337</v>
      </c>
    </row>
    <row r="267" spans="2:9" x14ac:dyDescent="0.25">
      <c r="B267" s="61" t="s">
        <v>50</v>
      </c>
      <c r="C267" s="59" t="s">
        <v>142</v>
      </c>
      <c r="D267" s="11">
        <v>400</v>
      </c>
      <c r="E267" s="7">
        <v>210</v>
      </c>
      <c r="F267" s="7">
        <v>211</v>
      </c>
      <c r="G267" s="7">
        <v>205</v>
      </c>
      <c r="H267" s="5">
        <f t="shared" si="16"/>
        <v>137.17746666666667</v>
      </c>
      <c r="I267" s="6">
        <f t="shared" si="17"/>
        <v>34.294366666666669</v>
      </c>
    </row>
    <row r="268" spans="2:9" x14ac:dyDescent="0.25">
      <c r="B268" s="62"/>
      <c r="C268" s="60"/>
      <c r="D268" s="11">
        <v>400</v>
      </c>
      <c r="E268" s="7">
        <v>170</v>
      </c>
      <c r="F268" s="7">
        <v>165</v>
      </c>
      <c r="G268" s="7">
        <v>130</v>
      </c>
      <c r="H268" s="5">
        <f t="shared" si="16"/>
        <v>101.89699999999999</v>
      </c>
      <c r="I268" s="6">
        <f t="shared" si="17"/>
        <v>25.474249999999998</v>
      </c>
    </row>
    <row r="269" spans="2:9" x14ac:dyDescent="0.25">
      <c r="B269" s="19" t="s">
        <v>308</v>
      </c>
      <c r="C269" s="20" t="s">
        <v>77</v>
      </c>
      <c r="D269" s="11">
        <v>630</v>
      </c>
      <c r="E269" s="7">
        <v>145</v>
      </c>
      <c r="F269" s="7">
        <v>214</v>
      </c>
      <c r="G269" s="7">
        <v>160</v>
      </c>
      <c r="H269" s="23">
        <f t="shared" si="16"/>
        <v>113.7302</v>
      </c>
      <c r="I269" s="6">
        <f t="shared" si="17"/>
        <v>18.052412698412699</v>
      </c>
    </row>
    <row r="270" spans="2:9" ht="15" customHeight="1" x14ac:dyDescent="0.25">
      <c r="B270" s="19" t="s">
        <v>309</v>
      </c>
      <c r="C270" s="20" t="s">
        <v>169</v>
      </c>
      <c r="D270" s="11">
        <v>250</v>
      </c>
      <c r="E270" s="7">
        <v>131</v>
      </c>
      <c r="F270" s="7">
        <v>128</v>
      </c>
      <c r="G270" s="7">
        <v>109</v>
      </c>
      <c r="H270" s="5">
        <f t="shared" si="16"/>
        <v>80.641066666666674</v>
      </c>
      <c r="I270" s="6">
        <f t="shared" si="17"/>
        <v>32.25642666666667</v>
      </c>
    </row>
    <row r="271" spans="2:9" x14ac:dyDescent="0.25">
      <c r="B271" s="19" t="s">
        <v>233</v>
      </c>
      <c r="C271" s="20" t="s">
        <v>77</v>
      </c>
      <c r="D271" s="11">
        <v>250</v>
      </c>
      <c r="E271" s="7">
        <v>49</v>
      </c>
      <c r="F271" s="7">
        <v>38</v>
      </c>
      <c r="G271" s="7">
        <v>44</v>
      </c>
      <c r="H271" s="5">
        <f t="shared" si="16"/>
        <v>28.706466666666667</v>
      </c>
      <c r="I271" s="6">
        <f t="shared" si="17"/>
        <v>11.482586666666666</v>
      </c>
    </row>
    <row r="272" spans="2:9" x14ac:dyDescent="0.25">
      <c r="B272" s="37" t="s">
        <v>310</v>
      </c>
      <c r="C272" s="20" t="s">
        <v>105</v>
      </c>
      <c r="D272" s="11">
        <v>160</v>
      </c>
      <c r="E272" s="7">
        <v>79</v>
      </c>
      <c r="F272" s="7">
        <v>67</v>
      </c>
      <c r="G272" s="7">
        <v>58</v>
      </c>
      <c r="H272" s="23">
        <f t="shared" si="16"/>
        <v>44.703200000000002</v>
      </c>
      <c r="I272" s="6">
        <f t="shared" si="17"/>
        <v>27.939499999999999</v>
      </c>
    </row>
    <row r="273" spans="2:12" ht="15" customHeight="1" x14ac:dyDescent="0.25">
      <c r="B273" s="19" t="s">
        <v>61</v>
      </c>
      <c r="C273" s="20" t="s">
        <v>155</v>
      </c>
      <c r="D273" s="11">
        <v>630</v>
      </c>
      <c r="E273" s="7">
        <v>247</v>
      </c>
      <c r="F273" s="7">
        <v>247</v>
      </c>
      <c r="G273" s="7">
        <v>265</v>
      </c>
      <c r="H273" s="5">
        <f t="shared" si="16"/>
        <v>166.32220000000001</v>
      </c>
      <c r="I273" s="6">
        <f t="shared" si="17"/>
        <v>26.400349206349205</v>
      </c>
    </row>
    <row r="274" spans="2:12" x14ac:dyDescent="0.25">
      <c r="B274" s="61" t="s">
        <v>170</v>
      </c>
      <c r="C274" s="59" t="s">
        <v>156</v>
      </c>
      <c r="D274" s="11">
        <v>630</v>
      </c>
      <c r="E274" s="7">
        <v>120</v>
      </c>
      <c r="F274" s="7">
        <v>95</v>
      </c>
      <c r="G274" s="7">
        <v>135</v>
      </c>
      <c r="H274" s="5">
        <f t="shared" si="16"/>
        <v>76.696666666666673</v>
      </c>
      <c r="I274" s="6">
        <f t="shared" si="17"/>
        <v>12.174074074074074</v>
      </c>
    </row>
    <row r="275" spans="2:12" x14ac:dyDescent="0.25">
      <c r="B275" s="62"/>
      <c r="C275" s="60"/>
      <c r="D275" s="11">
        <v>630</v>
      </c>
      <c r="E275" s="7">
        <v>175</v>
      </c>
      <c r="F275" s="7">
        <v>150</v>
      </c>
      <c r="G275" s="7">
        <v>170</v>
      </c>
      <c r="H275" s="5">
        <f t="shared" si="16"/>
        <v>108.471</v>
      </c>
      <c r="I275" s="6">
        <f t="shared" si="17"/>
        <v>17.217619047619049</v>
      </c>
    </row>
    <row r="276" spans="2:12" x14ac:dyDescent="0.25">
      <c r="B276" s="19" t="s">
        <v>62</v>
      </c>
      <c r="C276" s="20" t="s">
        <v>77</v>
      </c>
      <c r="D276" s="11">
        <v>400</v>
      </c>
      <c r="E276" s="7">
        <v>95</v>
      </c>
      <c r="F276" s="7">
        <v>110</v>
      </c>
      <c r="G276" s="7">
        <v>90</v>
      </c>
      <c r="H276" s="5">
        <f t="shared" si="16"/>
        <v>64.644333333333336</v>
      </c>
      <c r="I276" s="6">
        <f t="shared" si="17"/>
        <v>16.161083333333334</v>
      </c>
    </row>
    <row r="277" spans="2:12" x14ac:dyDescent="0.25">
      <c r="B277" s="61" t="s">
        <v>67</v>
      </c>
      <c r="C277" s="59" t="s">
        <v>139</v>
      </c>
      <c r="D277" s="11">
        <v>400</v>
      </c>
      <c r="E277" s="7">
        <v>155</v>
      </c>
      <c r="F277" s="7">
        <v>155</v>
      </c>
      <c r="G277" s="7">
        <v>155</v>
      </c>
      <c r="H277" s="5">
        <f t="shared" si="16"/>
        <v>101.89699999999999</v>
      </c>
      <c r="I277" s="6">
        <f t="shared" si="17"/>
        <v>25.474249999999998</v>
      </c>
    </row>
    <row r="278" spans="2:12" x14ac:dyDescent="0.25">
      <c r="B278" s="62"/>
      <c r="C278" s="60"/>
      <c r="D278" s="11">
        <v>630</v>
      </c>
      <c r="E278" s="7">
        <v>115</v>
      </c>
      <c r="F278" s="7">
        <v>110</v>
      </c>
      <c r="G278" s="7">
        <v>130</v>
      </c>
      <c r="H278" s="5">
        <f t="shared" si="16"/>
        <v>77.792333333333332</v>
      </c>
      <c r="I278" s="6">
        <f t="shared" si="17"/>
        <v>12.347989417989417</v>
      </c>
    </row>
    <row r="279" spans="2:12" x14ac:dyDescent="0.25">
      <c r="B279" s="61" t="s">
        <v>68</v>
      </c>
      <c r="C279" s="59" t="s">
        <v>159</v>
      </c>
      <c r="D279" s="11">
        <v>630</v>
      </c>
      <c r="E279" s="7">
        <v>330</v>
      </c>
      <c r="F279" s="7">
        <v>325</v>
      </c>
      <c r="G279" s="7">
        <v>325</v>
      </c>
      <c r="H279" s="5">
        <f t="shared" si="16"/>
        <v>214.75066666666669</v>
      </c>
      <c r="I279" s="6">
        <f t="shared" si="17"/>
        <v>34.087407407407412</v>
      </c>
    </row>
    <row r="280" spans="2:12" x14ac:dyDescent="0.25">
      <c r="B280" s="62"/>
      <c r="C280" s="60"/>
      <c r="D280" s="11">
        <v>630</v>
      </c>
      <c r="E280" s="18">
        <v>305</v>
      </c>
      <c r="F280" s="18">
        <v>295</v>
      </c>
      <c r="G280" s="18">
        <v>280</v>
      </c>
      <c r="H280" s="5">
        <f t="shared" si="16"/>
        <v>192.83733333333331</v>
      </c>
      <c r="I280" s="6">
        <f t="shared" si="17"/>
        <v>30.609100529100523</v>
      </c>
    </row>
    <row r="281" spans="2:12" x14ac:dyDescent="0.25">
      <c r="B281" s="37" t="s">
        <v>297</v>
      </c>
      <c r="C281" s="20" t="s">
        <v>77</v>
      </c>
      <c r="D281" s="11">
        <v>250</v>
      </c>
      <c r="E281" s="18">
        <v>78</v>
      </c>
      <c r="F281" s="18">
        <v>65</v>
      </c>
      <c r="G281" s="18">
        <v>81</v>
      </c>
      <c r="H281" s="5">
        <f t="shared" si="16"/>
        <v>49.085866666666668</v>
      </c>
      <c r="I281" s="6">
        <f t="shared" si="17"/>
        <v>19.634346666666666</v>
      </c>
    </row>
    <row r="282" spans="2:12" x14ac:dyDescent="0.25">
      <c r="B282" s="19" t="s">
        <v>287</v>
      </c>
      <c r="C282" s="20" t="s">
        <v>77</v>
      </c>
      <c r="D282" s="11">
        <v>400</v>
      </c>
      <c r="E282" s="18">
        <v>185</v>
      </c>
      <c r="F282" s="18">
        <v>140</v>
      </c>
      <c r="G282" s="18">
        <v>130</v>
      </c>
      <c r="H282" s="5">
        <f t="shared" si="16"/>
        <v>99.705666666666659</v>
      </c>
      <c r="I282" s="6">
        <f t="shared" si="17"/>
        <v>24.926416666666665</v>
      </c>
    </row>
    <row r="283" spans="2:12" x14ac:dyDescent="0.25">
      <c r="B283" s="61" t="s">
        <v>220</v>
      </c>
      <c r="C283" s="59" t="s">
        <v>77</v>
      </c>
      <c r="D283" s="11">
        <v>630</v>
      </c>
      <c r="E283" s="18">
        <v>60</v>
      </c>
      <c r="F283" s="18">
        <v>35</v>
      </c>
      <c r="G283" s="18">
        <v>30</v>
      </c>
      <c r="H283" s="5">
        <f t="shared" si="16"/>
        <v>27.391666666666666</v>
      </c>
      <c r="I283" s="6">
        <f t="shared" si="17"/>
        <v>4.3478835978835981</v>
      </c>
    </row>
    <row r="284" spans="2:12" x14ac:dyDescent="0.25">
      <c r="B284" s="62"/>
      <c r="C284" s="60"/>
      <c r="D284" s="11">
        <v>630</v>
      </c>
      <c r="E284" s="18">
        <v>122</v>
      </c>
      <c r="F284" s="18">
        <v>115</v>
      </c>
      <c r="G284" s="18">
        <v>122</v>
      </c>
      <c r="H284" s="5">
        <f t="shared" si="16"/>
        <v>78.668866666666673</v>
      </c>
      <c r="I284" s="6">
        <f t="shared" si="17"/>
        <v>12.487121693121694</v>
      </c>
    </row>
    <row r="285" spans="2:12" x14ac:dyDescent="0.25">
      <c r="B285" s="61" t="s">
        <v>74</v>
      </c>
      <c r="C285" s="59" t="s">
        <v>88</v>
      </c>
      <c r="D285" s="11">
        <v>250</v>
      </c>
      <c r="E285" s="18">
        <v>3</v>
      </c>
      <c r="F285" s="18">
        <v>1</v>
      </c>
      <c r="G285" s="18">
        <v>2</v>
      </c>
      <c r="H285" s="5">
        <f t="shared" si="16"/>
        <v>1.3148</v>
      </c>
      <c r="I285" s="6">
        <f t="shared" si="17"/>
        <v>0.52591999999999994</v>
      </c>
    </row>
    <row r="286" spans="2:12" x14ac:dyDescent="0.25">
      <c r="B286" s="62"/>
      <c r="C286" s="60"/>
      <c r="D286" s="11">
        <v>320</v>
      </c>
      <c r="E286" s="18">
        <v>235</v>
      </c>
      <c r="F286" s="18">
        <v>238</v>
      </c>
      <c r="G286" s="18">
        <v>236</v>
      </c>
      <c r="H286" s="5">
        <f t="shared" si="16"/>
        <v>155.36553333333333</v>
      </c>
      <c r="I286" s="6">
        <f t="shared" si="17"/>
        <v>48.551729166666668</v>
      </c>
    </row>
    <row r="287" spans="2:12" x14ac:dyDescent="0.25">
      <c r="E287" s="4"/>
      <c r="F287" s="1"/>
      <c r="G287" s="14"/>
      <c r="H287" s="1"/>
      <c r="I287" s="1"/>
      <c r="J287" s="1"/>
      <c r="L287" s="1"/>
    </row>
    <row r="288" spans="2:12" x14ac:dyDescent="0.25">
      <c r="E288" s="4"/>
      <c r="F288" s="1"/>
      <c r="G288" s="14"/>
      <c r="H288" s="1"/>
      <c r="I288" s="1"/>
      <c r="J288" s="1"/>
      <c r="L288" s="1"/>
    </row>
    <row r="289" spans="2:12" x14ac:dyDescent="0.25">
      <c r="B289" s="2"/>
      <c r="E289" s="4"/>
      <c r="F289" s="1"/>
      <c r="G289" s="14"/>
      <c r="H289" s="1"/>
      <c r="I289" s="1"/>
      <c r="J289" s="1"/>
      <c r="L289" s="1"/>
    </row>
    <row r="290" spans="2:12" x14ac:dyDescent="0.25">
      <c r="B290" s="2"/>
    </row>
    <row r="291" spans="2:12" x14ac:dyDescent="0.25">
      <c r="B291" s="2"/>
    </row>
    <row r="292" spans="2:12" x14ac:dyDescent="0.25">
      <c r="B292" s="2"/>
    </row>
    <row r="293" spans="2:12" x14ac:dyDescent="0.25">
      <c r="B293" s="2"/>
    </row>
    <row r="294" spans="2:12" x14ac:dyDescent="0.25">
      <c r="B294" s="2"/>
    </row>
  </sheetData>
  <mergeCells count="145">
    <mergeCell ref="C279:C280"/>
    <mergeCell ref="C231:C232"/>
    <mergeCell ref="C213:C214"/>
    <mergeCell ref="C215:C216"/>
    <mergeCell ref="C222:C223"/>
    <mergeCell ref="C233:C234"/>
    <mergeCell ref="C235:C236"/>
    <mergeCell ref="C238:C239"/>
    <mergeCell ref="C241:C242"/>
    <mergeCell ref="C247:C248"/>
    <mergeCell ref="C229:C230"/>
    <mergeCell ref="C225:C226"/>
    <mergeCell ref="E124:E125"/>
    <mergeCell ref="F124:F125"/>
    <mergeCell ref="G124:G125"/>
    <mergeCell ref="C79:C80"/>
    <mergeCell ref="C82:C83"/>
    <mergeCell ref="C84:C85"/>
    <mergeCell ref="C93:C94"/>
    <mergeCell ref="C95:C96"/>
    <mergeCell ref="C100:C101"/>
    <mergeCell ref="C102:C103"/>
    <mergeCell ref="C107:C108"/>
    <mergeCell ref="C109:C110"/>
    <mergeCell ref="B263:B264"/>
    <mergeCell ref="B265:B266"/>
    <mergeCell ref="B267:B268"/>
    <mergeCell ref="B274:B275"/>
    <mergeCell ref="B283:B284"/>
    <mergeCell ref="B285:B286"/>
    <mergeCell ref="B279:B280"/>
    <mergeCell ref="C124:C125"/>
    <mergeCell ref="D124:D125"/>
    <mergeCell ref="C126:C127"/>
    <mergeCell ref="C136:C137"/>
    <mergeCell ref="C143:C144"/>
    <mergeCell ref="C145:C146"/>
    <mergeCell ref="C152:C153"/>
    <mergeCell ref="C154:C155"/>
    <mergeCell ref="C165:C166"/>
    <mergeCell ref="C167:C168"/>
    <mergeCell ref="C194:C195"/>
    <mergeCell ref="C157:C158"/>
    <mergeCell ref="C161:C162"/>
    <mergeCell ref="C274:C275"/>
    <mergeCell ref="C283:C284"/>
    <mergeCell ref="C285:C286"/>
    <mergeCell ref="C199:C200"/>
    <mergeCell ref="B233:B234"/>
    <mergeCell ref="B235:B236"/>
    <mergeCell ref="B238:B239"/>
    <mergeCell ref="B241:B242"/>
    <mergeCell ref="B229:B230"/>
    <mergeCell ref="B231:B232"/>
    <mergeCell ref="B247:B248"/>
    <mergeCell ref="B249:B250"/>
    <mergeCell ref="B256:B257"/>
    <mergeCell ref="B165:B166"/>
    <mergeCell ref="B167:B168"/>
    <mergeCell ref="B157:B158"/>
    <mergeCell ref="B161:B162"/>
    <mergeCell ref="B194:B195"/>
    <mergeCell ref="B199:B200"/>
    <mergeCell ref="B213:B214"/>
    <mergeCell ref="B215:B216"/>
    <mergeCell ref="B222:B223"/>
    <mergeCell ref="B277:B278"/>
    <mergeCell ref="C277:C278"/>
    <mergeCell ref="C148:C149"/>
    <mergeCell ref="C91:C92"/>
    <mergeCell ref="B91:B92"/>
    <mergeCell ref="B148:B149"/>
    <mergeCell ref="C209:C210"/>
    <mergeCell ref="B261:B262"/>
    <mergeCell ref="C261:C262"/>
    <mergeCell ref="C259:C260"/>
    <mergeCell ref="B259:B260"/>
    <mergeCell ref="C256:C257"/>
    <mergeCell ref="C263:C264"/>
    <mergeCell ref="C265:C266"/>
    <mergeCell ref="C267:C268"/>
    <mergeCell ref="B209:B210"/>
    <mergeCell ref="C98:C99"/>
    <mergeCell ref="B98:B99"/>
    <mergeCell ref="B124:B125"/>
    <mergeCell ref="B126:B127"/>
    <mergeCell ref="B136:B137"/>
    <mergeCell ref="B143:B144"/>
    <mergeCell ref="B145:B146"/>
    <mergeCell ref="B152:B153"/>
    <mergeCell ref="B227:B228"/>
    <mergeCell ref="C227:C228"/>
    <mergeCell ref="B205:B206"/>
    <mergeCell ref="C205:C206"/>
    <mergeCell ref="B201:B202"/>
    <mergeCell ref="C201:C202"/>
    <mergeCell ref="B225:B226"/>
    <mergeCell ref="C7:C8"/>
    <mergeCell ref="B7:B8"/>
    <mergeCell ref="C63:C64"/>
    <mergeCell ref="C89:C90"/>
    <mergeCell ref="B79:B80"/>
    <mergeCell ref="B82:B83"/>
    <mergeCell ref="B35:B36"/>
    <mergeCell ref="B39:B40"/>
    <mergeCell ref="B43:B44"/>
    <mergeCell ref="B53:B54"/>
    <mergeCell ref="B61:B62"/>
    <mergeCell ref="B66:B67"/>
    <mergeCell ref="B71:B72"/>
    <mergeCell ref="B73:B74"/>
    <mergeCell ref="B77:B78"/>
    <mergeCell ref="B154:B155"/>
    <mergeCell ref="B150:B151"/>
    <mergeCell ref="C150:C151"/>
    <mergeCell ref="B68:B69"/>
    <mergeCell ref="B109:B110"/>
    <mergeCell ref="B63:B64"/>
    <mergeCell ref="B89:B90"/>
    <mergeCell ref="C68:C69"/>
    <mergeCell ref="B84:B85"/>
    <mergeCell ref="B93:B94"/>
    <mergeCell ref="B95:B96"/>
    <mergeCell ref="B100:B101"/>
    <mergeCell ref="B102:B103"/>
    <mergeCell ref="B107:B108"/>
    <mergeCell ref="C66:C67"/>
    <mergeCell ref="C71:C72"/>
    <mergeCell ref="C73:C74"/>
    <mergeCell ref="C77:C78"/>
    <mergeCell ref="D3:D5"/>
    <mergeCell ref="E3:I3"/>
    <mergeCell ref="E4:G4"/>
    <mergeCell ref="H4:H5"/>
    <mergeCell ref="I4:I5"/>
    <mergeCell ref="H120:H121"/>
    <mergeCell ref="I120:I121"/>
    <mergeCell ref="C3:C5"/>
    <mergeCell ref="B3:B5"/>
    <mergeCell ref="C35:C36"/>
    <mergeCell ref="C39:C40"/>
    <mergeCell ref="C43:C44"/>
    <mergeCell ref="C53:C54"/>
    <mergeCell ref="C61:C62"/>
    <mergeCell ref="B2:I2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Абакумова Елена</cp:lastModifiedBy>
  <cp:lastPrinted>2013-03-29T10:14:50Z</cp:lastPrinted>
  <dcterms:created xsi:type="dcterms:W3CDTF">2012-08-20T11:12:04Z</dcterms:created>
  <dcterms:modified xsi:type="dcterms:W3CDTF">2016-02-16T10:52:37Z</dcterms:modified>
</cp:coreProperties>
</file>